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18855" windowHeight="11010"/>
  </bookViews>
  <sheets>
    <sheet name="EAMI MAR-20" sheetId="22" r:id="rId1"/>
  </sheets>
  <definedNames>
    <definedName name="_R2F1.01_5" localSheetId="0">'EAMI MAR-20'!#REF!</definedName>
    <definedName name="_R2F1.01_5_1" localSheetId="0">'EAMI MAR-20'!#REF!</definedName>
    <definedName name="_R2F1.01_5_2" localSheetId="0">'EAMI MAR-20'!$A$13:$G$47</definedName>
    <definedName name="_R2F1.01_6M3" localSheetId="0">'EAMI MAR-20'!#REF!</definedName>
    <definedName name="_R2F1.01_6M4" localSheetId="0">'EAMI MAR-20'!#REF!</definedName>
    <definedName name="_R2F1.01_6M5" localSheetId="0">'EAMI MAR-20'!#REF!</definedName>
    <definedName name="_R2F4.01_6M11" localSheetId="0">'EAMI MAR-20'!#REF!</definedName>
    <definedName name="_R2F4.01_6M3" localSheetId="0">'EAMI MAR-20'!#REF!</definedName>
    <definedName name="_R2F4.01_6M4" localSheetId="0">'EAMI MAR-20'!#REF!</definedName>
    <definedName name="_R2F4.01_6M7" localSheetId="0">'EAMI MAR-20'!#REF!</definedName>
    <definedName name="_R2F4.01_6M7_1" localSheetId="0">'EAMI MAR-20'!#REF!</definedName>
    <definedName name="_xlnm.Print_Area" localSheetId="0">'EAMI MAR-20'!$A$1:$H$88</definedName>
  </definedNames>
  <calcPr calcId="125725"/>
</workbook>
</file>

<file path=xl/calcChain.xml><?xml version="1.0" encoding="utf-8"?>
<calcChain xmlns="http://schemas.openxmlformats.org/spreadsheetml/2006/main">
  <c r="H75" i="22"/>
  <c r="H73"/>
  <c r="H71"/>
  <c r="H69"/>
  <c r="H67"/>
  <c r="H65"/>
  <c r="H62"/>
  <c r="H60"/>
  <c r="H58"/>
  <c r="H56"/>
  <c r="H53"/>
  <c r="H50"/>
  <c r="H47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G71" l="1"/>
  <c r="G69"/>
  <c r="G67"/>
  <c r="G65"/>
  <c r="G62"/>
  <c r="G60"/>
  <c r="G58"/>
  <c r="G56"/>
  <c r="G53"/>
  <c r="G50"/>
  <c r="G73"/>
  <c r="F47"/>
  <c r="F75" s="1"/>
  <c r="E47"/>
  <c r="E75" s="1"/>
  <c r="D47"/>
  <c r="D75" s="1"/>
  <c r="C47"/>
  <c r="C75" s="1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47" l="1"/>
  <c r="G75" s="1"/>
</calcChain>
</file>

<file path=xl/connections.xml><?xml version="1.0" encoding="utf-8"?>
<connections xmlns="http://schemas.openxmlformats.org/spreadsheetml/2006/main">
  <connection id="1" name="R1-6M11" type="6" refreshedVersion="3" background="1" saveData="1">
    <textPr sourceFile="C:\SCGIII\Programa\13-05\Repo\2018\R1-6M11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2" name="R1-6M3" type="6" refreshedVersion="3" background="1" saveData="1">
    <textPr sourceFile="C:\SCGIV\Programa\13-05\Repo\2019\R1-6M3.TXT" delimited="0">
      <textFields count="7">
        <textField/>
        <textField position="18"/>
        <textField position="56"/>
        <textField position="63"/>
        <textField position="77"/>
        <textField position="96"/>
        <textField position="115"/>
      </textFields>
    </textPr>
  </connection>
  <connection id="3" name="R1-6M4" type="6" refreshedVersion="3" background="1" saveData="1">
    <textPr sourceFile="C:\SCGIV\Programa\13-05\Repo\2019\R1-6M4.TXT" delimited="0">
      <textFields count="6">
        <textField/>
        <textField position="18"/>
        <textField position="62"/>
        <textField position="77"/>
        <textField position="96"/>
        <textField position="115"/>
      </textFields>
    </textPr>
  </connection>
  <connection id="4" name="R1-6M5" type="6" refreshedVersion="3" background="1">
    <textPr sourceFile="C:\SCGIV\Programa\13-05\Repo\2019\R1-6M5.TXT" delimited="0">
      <textFields count="7">
        <textField/>
        <textField position="18"/>
        <textField position="56"/>
        <textField position="63"/>
        <textField position="77"/>
        <textField position="96"/>
        <textField position="115"/>
      </textFields>
    </textPr>
  </connection>
  <connection id="5" name="R1-6M51" type="6" refreshedVersion="3" background="1">
    <textPr sourceFile="C:\SCGIV\Programa\13-05\Repo\2019\R1-6M5.TXT" delimited="0">
      <textFields count="6">
        <textField/>
        <textField position="16"/>
        <textField position="63"/>
        <textField position="77"/>
        <textField position="96"/>
        <textField position="115"/>
      </textFields>
    </textPr>
  </connection>
  <connection id="6" name="R1-6M7" type="6" refreshedVersion="3" background="1" saveData="1">
    <textPr sourceFile="C:\SCGIII\Programa\13-05\Repo\2018\R1-6M7.TXT" delimited="0">
      <textFields count="6">
        <textField/>
        <textField position="18"/>
        <textField position="62"/>
        <textField position="77"/>
        <textField position="96"/>
        <textField position="115"/>
      </textFields>
    </textPr>
  </connection>
  <connection id="7" name="R2F1.01-5" type="6" refreshedVersion="3" background="1" saveData="1">
    <textPr sourceFile="C:\SCGIV\Programa\13-05\Repo\2019\R2F1.01-5.TXT" delimited="0">
      <textFields count="10">
        <textField/>
        <textField position="17"/>
        <textField position="68"/>
        <textField position="75"/>
        <textField position="92"/>
        <textField position="109"/>
        <textField position="126"/>
        <textField position="143"/>
        <textField position="160"/>
        <textField position="177"/>
      </textFields>
    </textPr>
  </connection>
  <connection id="8" name="R2F1.01-51" type="6" refreshedVersion="3" background="1">
    <textPr sourceFile="C:\SCGIV\Programa\13-05\Repo\2019\R2F1.01-5.TXT" delimited="0">
      <textFields count="10">
        <textField/>
        <textField position="18"/>
        <textField position="68"/>
        <textField position="75"/>
        <textField position="92"/>
        <textField position="109"/>
        <textField position="126"/>
        <textField position="143"/>
        <textField position="160"/>
        <textField position="177"/>
      </textFields>
    </textPr>
  </connection>
  <connection id="9" name="R2F1.01-521" type="6" refreshedVersion="3" background="1" saveData="1">
    <textPr sourceFile="C:\SCGIV\Programa\13-05\Repo\2019\R2F1.01-5.TXT" delimited="0">
      <textFields count="10">
        <textField/>
        <textField position="18"/>
        <textField position="69"/>
        <textField position="75"/>
        <textField position="92"/>
        <textField position="109"/>
        <textField position="126"/>
        <textField position="143"/>
        <textField position="160"/>
        <textField position="177"/>
      </textFields>
    </textPr>
  </connection>
  <connection id="10" name="R2F1.01-6M3" type="6" refreshedVersion="3" background="1" saveData="1">
    <textPr sourceFile="C:\SCGIV\Programa\13-05\Repo\2019\R2F1.01-6M3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11" name="R2F1.01-6M4" type="6" refreshedVersion="3" background="1" saveData="1">
    <textPr sourceFile="C:\SCGIV\Programa\13-05\Repo\2019\R2F1.01-6M4.TXT" delimited="0">
      <textFields count="6">
        <textField/>
        <textField position="18"/>
        <textField position="62"/>
        <textField position="77"/>
        <textField position="96"/>
        <textField position="115"/>
      </textFields>
    </textPr>
  </connection>
  <connection id="12" name="R2F1.01-6M5" type="6" refreshedVersion="3" background="1" saveData="1">
    <textPr sourceFile="C:\SCGIV\Programa\13-05\Repo\2019\R2F1.01-6M5.TXT" delimited="0">
      <textFields count="6">
        <textField/>
        <textField position="17"/>
        <textField position="63"/>
        <textField position="77"/>
        <textField position="96"/>
        <textField position="115"/>
      </textFields>
    </textPr>
  </connection>
  <connection id="13" name="R2F4.01-6M11" type="6" refreshedVersion="3" background="1" saveData="1">
    <textPr sourceFile="C:\SCGIII\Programa\13-05\Repo\2018\R2F4.01-6M11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14" name="R2F4.01-6M3" type="6" refreshedVersion="3" background="1" saveData="1">
    <textPr sourceFile="C:\SCGIII\Programa\13-05\Repo\2018\R2F4.01-6M3.TXT" delimited="0">
      <textFields count="6">
        <textField/>
        <textField position="18"/>
        <textField position="61"/>
        <textField position="77"/>
        <textField position="96"/>
        <textField position="115"/>
      </textFields>
    </textPr>
  </connection>
  <connection id="15" name="R2F4.01-6M4" type="6" refreshedVersion="3" background="1" saveData="1">
    <textPr sourceFile="C:\SCGIII\Programa\13-05\Repo\2018\R2F4.01-6M4.TXT" delimited="0">
      <textFields count="6">
        <textField/>
        <textField position="17"/>
        <textField position="64"/>
        <textField position="77"/>
        <textField position="96"/>
        <textField position="115"/>
      </textFields>
    </textPr>
  </connection>
  <connection id="16" name="R2F4.01-6M7" type="6" refreshedVersion="3" background="1" saveData="1">
    <textPr sourceFile="C:\SCGIII\Programa\13-05\Repo\2018\R2F4.01-6M7.TXT" delimited="0">
      <textFields count="6">
        <textField/>
        <textField position="17"/>
        <textField position="63"/>
        <textField position="77"/>
        <textField position="96"/>
        <textField position="115"/>
      </textFields>
    </textPr>
  </connection>
  <connection id="17" name="R2F4.01-6M71" type="6" refreshedVersion="3" background="1" saveData="1">
    <textPr sourceFile="C:\SCGIII\Programa\13-05\Repo\2018\R2F4.01-6M7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18" name="R2F5.01-6M11" type="6" refreshedVersion="3" background="1" saveData="1">
    <textPr sourceFile="C:\SCGIII\Programa\13-05\Repo\2018\R2F5.01-6M11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19" name="R2F5.01-6M3" type="6" refreshedVersion="3" background="1" saveData="1">
    <textPr sourceFile="C:\SCGIII\Programa\13-05\Repo\2018\R2F5.01-6M3.TXT" delimited="0">
      <textFields count="6">
        <textField/>
        <textField position="18"/>
        <textField position="60"/>
        <textField position="77"/>
        <textField position="96"/>
        <textField position="115"/>
      </textFields>
    </textPr>
  </connection>
  <connection id="20" name="R2F5.01-6M31" type="6" refreshedVersion="3" background="1" saveData="1">
    <textPr sourceFile="C:\SCGIV\Programa\13-05\Repo\2019\R2F5.01-6M3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21" name="R2F5.01-6M4" type="6" refreshedVersion="3" background="1" saveData="1">
    <textPr sourceFile="C:\SCGIII\Programa\13-05\Repo\2018\R2F5.01-6M4.TXT" delimited="0">
      <textFields count="6">
        <textField/>
        <textField position="17"/>
        <textField position="63"/>
        <textField position="77"/>
        <textField position="96"/>
        <textField position="115"/>
      </textFields>
    </textPr>
  </connection>
  <connection id="22" name="R2F5.01-6M41" type="6" refreshedVersion="3" background="1" saveData="1">
    <textPr sourceFile="C:\SCGIV\Programa\13-05\Repo\2019\R2F5.01-6M4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23" name="R2F5.01-6M5" type="6" refreshedVersion="3" background="1" saveData="1">
    <textPr sourceFile="C:\SCGIV\Programa\13-05\Repo\2019\R2F5.01-6M5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24" name="R2F5.01-6M7" type="6" refreshedVersion="3" background="1" saveData="1">
    <textPr sourceFile="C:\SCGIII\Programa\13-05\Repo\2018\R2F5.01-6M7.TXT" delimited="0">
      <textFields count="6">
        <textField/>
        <textField position="18"/>
        <textField position="62"/>
        <textField position="77"/>
        <textField position="96"/>
        <textField position="115"/>
      </textFields>
    </textPr>
  </connection>
  <connection id="25" name="R2F5.01-6M71" type="6" refreshedVersion="3" background="1" saveData="1">
    <textPr sourceFile="C:\SCGIII\Programa\13-05\Repo\2018\R2F5.01-6M7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26" name="R2F5.02-5" type="6" refreshedVersion="3" background="1" saveData="1">
    <textPr sourceFile="C:\SCGIV\Programa\13-05\Repo\2019\R2F5.02-5.TXT" delimited="0">
      <textFields count="10">
        <textField/>
        <textField position="18"/>
        <textField position="67"/>
        <textField position="75"/>
        <textField position="92"/>
        <textField position="109"/>
        <textField position="126"/>
        <textField position="143"/>
        <textField position="160"/>
        <textField position="177"/>
      </textFields>
    </textPr>
  </connection>
  <connection id="27" name="R2F5.02-6M11" type="6" refreshedVersion="3" background="1" saveData="1">
    <textPr sourceFile="C:\SCGIII\Programa\13-05\Repo\2018\R2F5.02-6M11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28" name="R2F5.02-6M3" type="6" refreshedVersion="3" background="1" saveData="1">
    <textPr sourceFile="C:\SCGIII\Programa\13-05\Repo\2018\R2F5.02-6M3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29" name="R2F5.02-6M31" type="6" refreshedVersion="3" background="1" saveData="1">
    <textPr sourceFile="C:\SCGIV\Programa\13-05\Repo\2019\R2F5.02-6M3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30" name="R2F5.02-6M4" type="6" refreshedVersion="3" background="1" saveData="1">
    <textPr sourceFile="C:\SCGIII\Programa\13-05\Repo\2018\R2F5.02-6M4.TXT" delimited="0">
      <textFields count="6">
        <textField/>
        <textField position="17"/>
        <textField position="64"/>
        <textField position="77"/>
        <textField position="96"/>
        <textField position="115"/>
      </textFields>
    </textPr>
  </connection>
  <connection id="31" name="R2F5.02-6M41" type="6" refreshedVersion="3" background="1" saveData="1">
    <textPr sourceFile="C:\SCGIV\Programa\13-05\Repo\2019\R2F5.02-6M4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32" name="R2F5.02-6M5" type="6" refreshedVersion="3" background="1" saveData="1">
    <textPr sourceFile="C:\SCGIV\Programa\13-05\Repo\2019\R2F5.02-6M5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33" name="R2F5.02-6M7" type="6" refreshedVersion="3" background="1" saveData="1">
    <textPr sourceFile="C:\SCGIII\Programa\13-05\Repo\2018\R2F5.02-6M7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34" name="R2F5.02-6M72" type="6" refreshedVersion="3" background="1" saveData="1">
    <textPr sourceFile="C:\SCGIII\Programa\13-05\Repo\2018\R2F5.02-6M7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35" name="R2F5.04-6M11" type="6" refreshedVersion="3" background="1" saveData="1">
    <textPr sourceFile="C:\SCGIII\Programa\13-05\Repo\2018\R2F5.04-6M11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36" name="R2F5.04-6M3" type="6" refreshedVersion="3" background="1" saveData="1">
    <textPr sourceFile="C:\SCGIII\Programa\13-05\Repo\2018\R2F5.04-6M3.TXT" delimited="0">
      <textFields count="6">
        <textField/>
        <textField position="18"/>
        <textField position="62"/>
        <textField position="77"/>
        <textField position="96"/>
        <textField position="115"/>
      </textFields>
    </textPr>
  </connection>
  <connection id="37" name="R2F5.04-6M4" type="6" refreshedVersion="3" background="1" saveData="1">
    <textPr sourceFile="C:\SCGIII\Programa\13-05\Repo\2018\R2F5.04-6M4.TXT" delimited="0">
      <textFields count="6">
        <textField/>
        <textField position="17"/>
        <textField position="64"/>
        <textField position="77"/>
        <textField position="96"/>
        <textField position="115"/>
      </textFields>
    </textPr>
  </connection>
  <connection id="38" name="R2F5.04-6M7" type="6" refreshedVersion="3" background="1" saveData="1">
    <textPr sourceFile="C:\SCGIII\Programa\13-05\Repo\2018\R2F5.04-6M7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39" name="R2F5.04-6M81" type="6" refreshedVersion="3" background="1" saveData="1">
    <textPr sourceFile="C:\SCGIII\Programa\13-05\Repo\2018\R2F5.04-6M8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40" name="R2F5.05-5" type="6" refreshedVersion="3" background="1" saveData="1">
    <textPr sourceFile="C:\SCGIV\Programa\13-05\Repo\2019\R2F5.05-5.TXT" delimited="0">
      <textFields count="10">
        <textField/>
        <textField position="18"/>
        <textField position="68"/>
        <textField position="75"/>
        <textField position="92"/>
        <textField position="109"/>
        <textField position="126"/>
        <textField position="143"/>
        <textField position="160"/>
        <textField position="177"/>
      </textFields>
    </textPr>
  </connection>
  <connection id="41" name="R2F5.05-6M11" type="6" refreshedVersion="3" background="1" saveData="1">
    <textPr sourceFile="C:\SCGIII\Programa\13-05\Repo\2018\R2F5.05-6M11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42" name="R2F5.05-6M3" type="6" refreshedVersion="3" background="1" saveData="1">
    <textPr sourceFile="C:\SCGIII\Programa\13-05\Repo\2018\R2F5.05-6M3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43" name="R2F5.05-6M31" type="6" refreshedVersion="3" background="1" saveData="1">
    <textPr sourceFile="C:\SCGIV\Programa\13-05\Repo\2019\R2F5.05-6M3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44" name="R2F5.05-6M4" type="6" refreshedVersion="3" background="1" saveData="1">
    <textPr sourceFile="C:\SCGIII\Programa\13-05\Repo\2018\R2F5.05-6M4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45" name="R2F5.05-6M41" type="6" refreshedVersion="3" background="1" saveData="1">
    <textPr sourceFile="C:\SCGIV\Programa\13-05\Repo\2019\R2F5.05-6M4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46" name="R2F5.05-6M5" type="6" refreshedVersion="3" background="1" saveData="1">
    <textPr sourceFile="C:\SCGIV\Programa\13-05\Repo\2019\R2F5.05-6M5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47" name="R2F5.05-6M7" type="6" refreshedVersion="3" background="1" saveData="1">
    <textPr sourceFile="C:\SCGIII\Programa\13-05\Repo\2018\R2F5.05-6M7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48" name="R2F5.08-6M3" type="6" refreshedVersion="3" background="1" saveData="1">
    <textPr sourceFile="C:\SCGIII\Programa\13-05\Repo\2018\R2F5.08-6M3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49" name="R2F5.08-6M4" type="6" refreshedVersion="3" background="1" saveData="1">
    <textPr sourceFile="C:\SCGIII\Programa\13-05\Repo\2018\R2F5.08-6M4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50" name="R2F5.08-6M7" type="6" refreshedVersion="3" background="1" saveData="1">
    <textPr sourceFile="C:\SCGIII\Programa\13-05\Repo\2018\R2F5.08-6M7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51" name="R2F5.10-6M11" type="6" refreshedVersion="3" background="1" saveData="1">
    <textPr sourceFile="C:\SCGIII\Programa\13-05\Repo\2018\R2F5.10-6M11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52" name="R2F5.10-6M7" type="6" refreshedVersion="3" background="1" saveData="1">
    <textPr sourceFile="C:\SCGIII\Programa\13-05\Repo\2018\R2F5.10-6M7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53" name="R2F5.11-6M11" type="6" refreshedVersion="3" background="1" saveData="1">
    <textPr sourceFile="C:\SCGIII\Programa\13-05\Repo\2018\R2F5.11-6M11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54" name="R2F6.03-5" type="6" refreshedVersion="3" background="1" saveData="1">
    <textPr sourceFile="C:\SCGIV\Programa\13-05\Repo\2019\R2F6.03-5.TXT" delimited="0">
      <textFields count="10">
        <textField/>
        <textField position="18"/>
        <textField position="68"/>
        <textField position="75"/>
        <textField position="92"/>
        <textField position="109"/>
        <textField position="126"/>
        <textField position="143"/>
        <textField position="160"/>
        <textField position="177"/>
      </textFields>
    </textPr>
  </connection>
  <connection id="55" name="R2F6.03-6M11" type="6" refreshedVersion="3" background="1" saveData="1">
    <textPr sourceFile="C:\SCGIII\Programa\13-05\Repo\2018\R2F6.03-6M11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56" name="R2F6.03-6M3" type="6" refreshedVersion="3" background="1" saveData="1">
    <textPr sourceFile="C:\SCGIII\Programa\13-05\Repo\2018\R2F6.03-6M3.TXT" delimited="0">
      <textFields count="6">
        <textField/>
        <textField position="18"/>
        <textField position="61"/>
        <textField position="77"/>
        <textField position="96"/>
        <textField position="115"/>
      </textFields>
    </textPr>
  </connection>
  <connection id="57" name="R2F6.03-6M31" type="6" refreshedVersion="3" background="1" saveData="1">
    <textPr sourceFile="C:\SCGIV\Programa\13-05\Repo\2019\R2F6.03-6M3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58" name="R2F6.03-6M4" type="6" refreshedVersion="3" background="1" saveData="1">
    <textPr sourceFile="C:\SCGIII\Programa\13-05\Repo\2018\R2F6.03-6M4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59" name="R2F6.03-6M41" type="6" refreshedVersion="3" background="1" saveData="1">
    <textPr sourceFile="C:\SCGIV\Programa\13-05\Repo\2019\R2F6.03-6M4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60" name="R2F6.03-6M5" type="6" refreshedVersion="3" background="1" saveData="1">
    <textPr sourceFile="C:\SCGIV\Programa\13-05\Repo\2019\R2F6.03-6M5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61" name="R2F6.03-6M7" type="6" refreshedVersion="3" background="1" saveData="1">
    <textPr sourceFile="C:\SCGIII\Programa\13-05\Repo\2018\R2F6.03-6M7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62" name="R2F6.04-5" type="6" refreshedVersion="3" background="1">
    <textPr sourceFile="C:\SCGIV\Programa\13-05\Repo\2019\R2F6.04-5.TXT" delimited="0">
      <textFields count="10">
        <textField/>
        <textField position="18"/>
        <textField position="68"/>
        <textField position="75"/>
        <textField position="92"/>
        <textField position="109"/>
        <textField position="126"/>
        <textField position="143"/>
        <textField position="160"/>
        <textField position="177"/>
      </textFields>
    </textPr>
  </connection>
  <connection id="63" name="R2F6.04-6M11" type="6" refreshedVersion="3" background="1" saveData="1">
    <textPr sourceFile="C:\SCGIII\Programa\13-05\Repo\2018\R2F6.04-6M11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64" name="R2F6.04-6M3" type="6" refreshedVersion="3" background="1" saveData="1">
    <textPr sourceFile="C:\SCGIII\Programa\13-05\Repo\2018\R2F6.04-6M3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65" name="R2F6.04-6M31" type="6" refreshedVersion="3" background="1" saveData="1">
    <textPr sourceFile="C:\SCGIV\Programa\13-05\Repo\2019\R2F6.04-6M3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66" name="R2F6.04-6M4" type="6" refreshedVersion="3" background="1" saveData="1">
    <textPr sourceFile="C:\SCGIII\Programa\13-05\Repo\2018\R2F6.04-6M4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67" name="R2F6.04-6M41" type="6" refreshedVersion="3" background="1" saveData="1">
    <textPr sourceFile="C:\SCGIV\Programa\13-05\Repo\2019\R2F6.04-6M4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68" name="R2F6.04-6M5" type="6" refreshedVersion="3" background="1" saveData="1">
    <textPr sourceFile="C:\SCGIV\Programa\13-05\Repo\2019\R2F6.04-6M5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69" name="R2F6.04-6M7" type="6" refreshedVersion="3" background="1" saveData="1">
    <textPr sourceFile="C:\SCGIII\Programa\13-05\Repo\2018\R2F6.04-6M7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70" name="R2F6.05-6M11" type="6" refreshedVersion="3" background="1" saveData="1">
    <textPr sourceFile="C:\SCGIII\Programa\13-05\Repo\2018\R2F6.05-6M11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71" name="R2F6.05-6M3" type="6" refreshedVersion="3" background="1" saveData="1">
    <textPr sourceFile="C:\SCGIII\Programa\13-05\Repo\2018\R2F6.05-6M3.TXT" delimited="0">
      <textFields count="6">
        <textField/>
        <textField position="18"/>
        <textField position="62"/>
        <textField position="77"/>
        <textField position="96"/>
        <textField position="115"/>
      </textFields>
    </textPr>
  </connection>
  <connection id="72" name="R2F6.05-6M31" type="6" refreshedVersion="3" background="1" saveData="1">
    <textPr sourceFile="C:\SCGIV\Programa\13-05\Repo\2019\R2F6.05-6M3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73" name="R2F6.05-6M4" type="6" refreshedVersion="3" background="1" saveData="1">
    <textPr sourceFile="C:\SCGIII\Programa\13-05\Repo\2018\R2F6.05-6M4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74" name="R2F6.05-6M41" type="6" refreshedVersion="3" background="1" saveData="1">
    <textPr sourceFile="C:\SCGIV\Programa\13-05\Repo\2019\R2F6.05-6M4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75" name="R2F6.05-6M5" type="6" refreshedVersion="3" background="1" saveData="1">
    <textPr sourceFile="C:\SCGIV\Programa\13-05\Repo\2019\R2F6.05-6M5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76" name="R2F6.05-6M7" type="6" refreshedVersion="3" background="1" saveData="1">
    <textPr sourceFile="C:\SCGIII\Programa\13-05\Repo\2018\R2F6.05-6M7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77" name="R2F6.06-5" type="6" refreshedVersion="3" background="1" saveData="1">
    <textPr sourceFile="C:\SCGIV\Programa\13-05\Repo\2019\R2F6.06-5.TXT" delimited="0">
      <textFields count="10">
        <textField/>
        <textField position="18"/>
        <textField position="68"/>
        <textField position="75"/>
        <textField position="92"/>
        <textField position="109"/>
        <textField position="126"/>
        <textField position="143"/>
        <textField position="160"/>
        <textField position="177"/>
      </textFields>
    </textPr>
  </connection>
  <connection id="78" name="R2F6.06-51" type="6" refreshedVersion="3" background="1" saveData="1">
    <textPr sourceFile="C:\SCGIV\Programa\13-05\Repo\2019\R2F6.06-5.TXT" delimited="0">
      <textFields count="10">
        <textField/>
        <textField position="18"/>
        <textField position="68"/>
        <textField position="75"/>
        <textField position="92"/>
        <textField position="109"/>
        <textField position="126"/>
        <textField position="143"/>
        <textField position="160"/>
        <textField position="177"/>
      </textFields>
    </textPr>
  </connection>
  <connection id="79" name="R2F6.06-6M11" type="6" refreshedVersion="3" background="1" saveData="1">
    <textPr sourceFile="C:\SCGIII\Programa\13-05\Repo\2018\R2F6.06-6M11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80" name="R2F6.06-6M3" type="6" refreshedVersion="3" background="1" saveData="1">
    <textPr sourceFile="C:\SCGIII\Programa\13-05\Repo\2018\R2F6.06-6M3.TXT" delimited="0">
      <textFields count="6">
        <textField/>
        <textField position="18"/>
        <textField position="62"/>
        <textField position="77"/>
        <textField position="96"/>
        <textField position="115"/>
      </textFields>
    </textPr>
  </connection>
  <connection id="81" name="R2F6.06-6M31" type="6" refreshedVersion="3" background="1" saveData="1">
    <textPr sourceFile="C:\SCGIV\Programa\13-05\Repo\2019\R2F6.06-6M3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82" name="R2F6.06-6M4" type="6" refreshedVersion="3" background="1" saveData="1">
    <textPr sourceFile="C:\SCGIII\Programa\13-05\Repo\2018\R2F6.06-6M4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83" name="R2F6.06-6M41" type="6" refreshedVersion="3" background="1" saveData="1">
    <textPr sourceFile="C:\SCGIV\Programa\13-05\Repo\2019\R2F6.06-6M4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84" name="R2F6.06-6M5" type="6" refreshedVersion="3" background="1" saveData="1">
    <textPr sourceFile="C:\SCGIV\Programa\13-05\Repo\2019\R2F6.06-6M5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85" name="R2F6.06-6M7" type="6" refreshedVersion="3" background="1" saveData="1">
    <textPr sourceFile="C:\SCGIII\Programa\13-05\Repo\2018\R2F6.06-6M7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86" name="R2F6.07-6M11" type="6" refreshedVersion="3" background="1" saveData="1">
    <textPr sourceFile="C:\SCGIII\Programa\13-05\Repo\2018\R2F6.07-6M11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87" name="R2F6.07-6M3" type="6" refreshedVersion="3" background="1" saveData="1">
    <textPr sourceFile="C:\SCGIII\Programa\13-05\Repo\2018\R2F6.07-6M3.TXT" delimited="0">
      <textFields count="6">
        <textField/>
        <textField position="18"/>
        <textField position="62"/>
        <textField position="77"/>
        <textField position="96"/>
        <textField position="115"/>
      </textFields>
    </textPr>
  </connection>
  <connection id="88" name="R2F6.07-6M31" type="6" refreshedVersion="3" background="1" saveData="1">
    <textPr sourceFile="C:\SCGIV\Programa\13-05\Repo\2019\R2F6.07-6M3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89" name="R2F6.07-6M4" type="6" refreshedVersion="3" background="1" saveData="1">
    <textPr sourceFile="C:\SCGIII\Programa\13-05\Repo\2018\R2F6.07-6M4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90" name="R2F6.07-6M41" type="6" refreshedVersion="3" background="1" saveData="1">
    <textPr sourceFile="C:\SCGIV\Programa\13-05\Repo\2019\R2F6.07-6M4.TXT" delimited="0">
      <textFields count="6">
        <textField/>
        <textField position="18"/>
        <textField position="62"/>
        <textField position="77"/>
        <textField position="96"/>
        <textField position="115"/>
      </textFields>
    </textPr>
  </connection>
  <connection id="91" name="R2F6.07-6M5" type="6" refreshedVersion="3" background="1">
    <textPr sourceFile="C:\SCGIV\Programa\13-05\Repo\2019\R2F6.07-6M5.TXT" delimited="0">
      <textFields count="7">
        <textField/>
        <textField position="18"/>
        <textField position="64"/>
        <textField position="72"/>
        <textField position="77"/>
        <textField position="96"/>
        <textField position="115"/>
      </textFields>
    </textPr>
  </connection>
  <connection id="92" name="R2F6.07-6M51" type="6" refreshedVersion="3" background="1" saveData="1">
    <textPr sourceFile="C:\SCGIV\Programa\13-05\Repo\2019\R2F6.07-6M5.TXT" delimited="0">
      <textFields count="7">
        <textField/>
        <textField position="18"/>
        <textField position="61"/>
        <textField position="72"/>
        <textField position="77"/>
        <textField position="96"/>
        <textField position="115"/>
      </textFields>
    </textPr>
  </connection>
  <connection id="93" name="R2F6.07-6M7" type="6" refreshedVersion="3" background="1">
    <textPr sourceFile="C:\SCGIII\Programa\13-05\Repo\2018\R2F6.07-6M7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94" name="R2F6.07-6M71" type="6" refreshedVersion="3" background="1" saveData="1">
    <textPr sourceFile="C:\SCGIII\Programa\13-05\Repo\2018\R2F6.07-6M7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95" name="R2F6.08-6M11" type="6" refreshedVersion="3" background="1" saveData="1">
    <textPr sourceFile="C:\SCGIII\Programa\13-05\Repo\2018\R2F6.08-6M11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96" name="R2F6.10-6M11" type="6" refreshedVersion="3" background="1" saveData="1">
    <textPr sourceFile="C:\SCGIII\Programa\13-05\Repo\2018\R2F6.10-6M11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97" name="R2F6.10-6M3" type="6" refreshedVersion="3" background="1" saveData="1">
    <textPr sourceFile="C:\SCGIII\Programa\13-05\Repo\2018\R2F6.10-6M3.TXT" delimited="0">
      <textFields count="6">
        <textField/>
        <textField position="18"/>
        <textField position="61"/>
        <textField position="77"/>
        <textField position="96"/>
        <textField position="115"/>
      </textFields>
    </textPr>
  </connection>
  <connection id="98" name="R2F6.10-6M31" type="6" refreshedVersion="3" background="1" saveData="1">
    <textPr sourceFile="C:\SCGIII\Programa\13-05\Repo\2018\R2F6.10-6M3.TXT" delimited="0">
      <textFields count="6">
        <textField/>
        <textField position="18"/>
        <textField position="61"/>
        <textField position="77"/>
        <textField position="96"/>
        <textField position="115"/>
      </textFields>
    </textPr>
  </connection>
  <connection id="99" name="R2F6.10-6M4" type="6" refreshedVersion="3" background="1" saveData="1">
    <textPr sourceFile="C:\SCGIII\Programa\13-05\Repo\2018\R2F6.10-6M4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100" name="R2F6.10-6M7" type="6" refreshedVersion="3" background="1" saveData="1">
    <textPr sourceFile="C:\SCGIII\Programa\13-05\Repo\2018\R2F6.10-6M7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101" name="R2F6.11-5" type="6" refreshedVersion="3" background="1" saveData="1">
    <textPr sourceFile="C:\SCGIV\Programa\13-05\Repo\2019\R2F6.11-5.TXT" delimited="0">
      <textFields count="10">
        <textField/>
        <textField position="17"/>
        <textField position="67"/>
        <textField position="75"/>
        <textField position="92"/>
        <textField position="109"/>
        <textField position="126"/>
        <textField position="143"/>
        <textField position="160"/>
        <textField position="177"/>
      </textFields>
    </textPr>
  </connection>
  <connection id="102" name="R2F6.11-6M11" type="6" refreshedVersion="3" background="1" saveData="1">
    <textPr sourceFile="C:\SCGIII\Programa\13-05\Repo\2018\R2F6.11-6M11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103" name="R2F6.11-6M3" type="6" refreshedVersion="3" background="1" saveData="1">
    <textPr sourceFile="C:\SCGIV\Programa\13-05\Repo\2019\R2F6.11-6M3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104" name="R2F6.11-6M4" type="6" refreshedVersion="3" background="1" saveData="1">
    <textPr sourceFile="C:\SCGIII\Programa\13-05\Repo\2018\R2F6.11-6M4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105" name="R2F6.11-6M41" type="6" refreshedVersion="3" background="1" saveData="1">
    <textPr sourceFile="C:\SCGIV\Programa\13-05\Repo\2019\R2F6.11-6M4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106" name="R2F6.11-6M5" type="6" refreshedVersion="3" background="1" saveData="1">
    <textPr sourceFile="C:\SCGIV\Programa\13-05\Repo\2019\R2F6.11-6M5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107" name="R2F6.11-6M7" type="6" refreshedVersion="3" background="1" saveData="1">
    <textPr sourceFile="C:\SCGIII\Programa\13-05\Repo\2018\R2F6.11-6M7.TXT" delimited="0">
      <textFields count="6">
        <textField/>
        <textField position="18"/>
        <textField position="64"/>
        <textField position="77"/>
        <textField position="96"/>
        <textField position="115"/>
      </textFields>
    </textPr>
  </connection>
  <connection id="108" name="R2F6.12-6M11" type="6" refreshedVersion="3" background="1" saveData="1">
    <textPr sourceFile="C:\SCGIII\Programa\13-05\Repo\2018\R2F6.12-6M11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109" name="R2F6.12-6M3" type="6" refreshedVersion="3" background="1" saveData="1">
    <textPr sourceFile="C:\SCGIII\Programa\13-05\Repo\2018\R2F6.12-6M3.TXT" delimited="0">
      <textFields count="6">
        <textField/>
        <textField position="18"/>
        <textField position="63"/>
        <textField position="77"/>
        <textField position="96"/>
        <textField position="115"/>
      </textFields>
    </textPr>
  </connection>
  <connection id="110" name="R2F6.12-6M31" type="6" refreshedVersion="3" background="1" saveData="1">
    <textPr sourceFile="C:\SCGIV\Programa\13-05\Repo\2019\R2F6.12-6M3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111" name="R2F6.12-6M4" type="6" refreshedVersion="3" background="1" saveData="1">
    <textPr sourceFile="C:\SCGIII\Programa\13-05\Repo\2018\R2F6.12-6M4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112" name="R2F6.12-6M41" type="6" refreshedVersion="3" background="1" saveData="1">
    <textPr sourceFile="C:\SCGIV\Programa\13-05\Repo\2019\R2F6.12-6M4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113" name="R2F6.12-6M5" type="6" refreshedVersion="3" background="1" saveData="1">
    <textPr sourceFile="C:\SCGIV\Programa\13-05\Repo\2019\R2F6.12-6M5.TXT" delimited="0">
      <textFields count="6">
        <textField/>
        <textField position="18"/>
        <textField position="62"/>
        <textField position="77"/>
        <textField position="96"/>
        <textField position="115"/>
      </textFields>
    </textPr>
  </connection>
  <connection id="114" name="R2F6.12-6M7" type="6" refreshedVersion="3" background="1" saveData="1">
    <textPr sourceFile="C:\SCGIII\Programa\13-05\Repo\2018\R2F6.12-6M7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115" name="R2F6.13-6M11" type="6" refreshedVersion="3" background="1" saveData="1">
    <textPr sourceFile="C:\SCGIII\Programa\13-05\Repo\2018\R2F6.13-6M11.TXT" delimited="0">
      <textFields count="6">
        <textField/>
        <textField position="18"/>
        <textField position="67"/>
        <textField position="77"/>
        <textField position="96"/>
        <textField position="115"/>
      </textFields>
    </textPr>
  </connection>
  <connection id="116" name="R2F6.13-6M7" type="6" refreshedVersion="3" background="1" saveData="1">
    <textPr sourceFile="C:\SCGIII\Programa\13-05\Repo\2018\R2F6.13-6M7.TXT" delimited="0">
      <textFields count="6">
        <textField/>
        <textField position="18"/>
        <textField position="71"/>
        <textField position="77"/>
        <textField position="96"/>
        <textField position="115"/>
      </textFields>
    </textPr>
  </connection>
  <connection id="117" name="R2F6.14-6M11" type="6" refreshedVersion="3" background="1" saveData="1">
    <textPr sourceFile="C:\SCGIII\Programa\13-05\Repo\2018\R2F6.14-6M11.TXT" delimited="0">
      <textFields count="4">
        <textField/>
        <textField position="6"/>
        <textField position="65"/>
        <textField position="115"/>
      </textFields>
    </textPr>
  </connection>
  <connection id="118" name="R2F6.15-6M11" type="6" refreshedVersion="3" background="1" saveData="1">
    <textPr sourceFile="C:\SCGIII\Programa\13-05\Repo\2018\R2F6.15-6M11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119" name="R2F6.15-6M7" type="6" refreshedVersion="3" background="1" saveData="1">
    <textPr sourceFile="C:\SCGIII\Programa\13-05\Repo\2018\R2F6.15-6M7.TXT" delimited="0">
      <textFields count="4">
        <textField/>
        <textField position="6"/>
        <textField position="64"/>
        <textField position="115"/>
      </textFields>
    </textPr>
  </connection>
  <connection id="120" name="R2F7.01-5" type="6" refreshedVersion="3" background="1" saveData="1">
    <textPr sourceFile="C:\SCGIV\Programa\13-05\Repo\2019\R2F7.01-5.TXT" delimited="0">
      <textFields count="10">
        <textField/>
        <textField position="18"/>
        <textField position="67"/>
        <textField position="75"/>
        <textField position="92"/>
        <textField position="109"/>
        <textField position="126"/>
        <textField position="143"/>
        <textField position="160"/>
        <textField position="177"/>
      </textFields>
    </textPr>
  </connection>
  <connection id="121" name="R2F7.01-6M11" type="6" refreshedVersion="3" background="1" saveData="1">
    <textPr sourceFile="C:\SCGIII\Programa\13-05\Repo\2018\R2F7.01-6M11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122" name="R2F7.01-6M3" type="6" refreshedVersion="3" background="1" saveData="1">
    <textPr sourceFile="C:\SCGIII\Programa\13-05\Repo\2018\R2F7.01-6M3.TXT" delimited="0">
      <textFields count="6">
        <textField/>
        <textField position="18"/>
        <textField position="61"/>
        <textField position="77"/>
        <textField position="96"/>
        <textField position="115"/>
      </textFields>
    </textPr>
  </connection>
  <connection id="123" name="R2F7.01-6M31" type="6" refreshedVersion="3" background="1" saveData="1">
    <textPr sourceFile="C:\SCGIV\Programa\13-05\Repo\2019\R2F7.01-6M3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124" name="R2F7.01-6M4" type="6" refreshedVersion="3" background="1" saveData="1">
    <textPr sourceFile="C:\SCGIII\Programa\13-05\Repo\2018\R2F7.01-6M4.TXT" delimited="0">
      <textFields count="6">
        <textField/>
        <textField position="18"/>
        <textField position="66"/>
        <textField position="77"/>
        <textField position="96"/>
        <textField position="115"/>
      </textFields>
    </textPr>
  </connection>
  <connection id="125" name="R2F7.01-6M41" type="6" refreshedVersion="3" background="1" saveData="1">
    <textPr sourceFile="C:\SCGIV\Programa\13-05\Repo\2019\R2F7.01-6M4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126" name="R2F7.01-6M5" type="6" refreshedVersion="3" background="1" saveData="1">
    <textPr sourceFile="C:\SCGIV\Programa\13-05\Repo\2019\R2F7.01-6M5.TXT" delimited="0">
      <textFields count="6">
        <textField/>
        <textField position="18"/>
        <textField position="65"/>
        <textField position="77"/>
        <textField position="96"/>
        <textField position="115"/>
      </textFields>
    </textPr>
  </connection>
  <connection id="127" name="R2F7.01-6M7" type="6" refreshedVersion="3" background="1" saveData="1">
    <textPr sourceFile="C:\SCGIII\Programa\13-05\Repo\2018\R2F7.01-6M7.TXT" delimited="0">
      <textFields count="7">
        <textField/>
        <textField position="18"/>
        <textField position="58"/>
        <textField position="66"/>
        <textField position="77"/>
        <textField position="96"/>
        <textField position="115"/>
      </textFields>
    </textPr>
  </connection>
</connections>
</file>

<file path=xl/sharedStrings.xml><?xml version="1.0" encoding="utf-8"?>
<sst xmlns="http://schemas.openxmlformats.org/spreadsheetml/2006/main" count="108" uniqueCount="106">
  <si>
    <t>PREDIOS URBANOS</t>
  </si>
  <si>
    <t>PREDIOS RÚSTICOS</t>
  </si>
  <si>
    <t>EJIDAL</t>
  </si>
  <si>
    <t>REZAGOS PREDIAL</t>
  </si>
  <si>
    <t>RECARGOS SOBRE LOS IMPUESTOS</t>
  </si>
  <si>
    <t>DERECHOS POR SERVICIO Y USO DE PANTEONES</t>
  </si>
  <si>
    <t>DERECHOS POR REGISTRO FAMILIAR</t>
  </si>
  <si>
    <t>DONACIONES HECHAS A FAVOR DEL MUNICIPIO</t>
  </si>
  <si>
    <t>FONDO DE APORTACIONES PARA LA</t>
  </si>
  <si>
    <t>FONDO DE APORTACIONES PARA EL</t>
  </si>
  <si>
    <t>4.3.1</t>
  </si>
  <si>
    <t>MUNICIPIO DE AJACUBA</t>
  </si>
  <si>
    <t>ISR</t>
  </si>
  <si>
    <t>INCENTIVO A LA VTA FINAL DE GASOLINAS</t>
  </si>
  <si>
    <t>COMPENSACION ISAN</t>
  </si>
  <si>
    <t>IMPUESTO ESPECIAL SOBRE PRODUCCION Y</t>
  </si>
  <si>
    <t>SERVICIOS (IEPS) TABACOS</t>
  </si>
  <si>
    <t>DERECHOS POR SERVICIOS DE LIMPIAS</t>
  </si>
  <si>
    <t>Enero</t>
  </si>
  <si>
    <t>Febrero</t>
  </si>
  <si>
    <t>Marzo</t>
  </si>
  <si>
    <t>1.2.1.1</t>
  </si>
  <si>
    <t>1.2.1.3.1</t>
  </si>
  <si>
    <t>IMPUESTOS SOBRE TRASLACION DE DOMINIO Y OTRAS OPERACIONES CON BIENES INMUEBLES</t>
  </si>
  <si>
    <t>1.2.2.1</t>
  </si>
  <si>
    <t>1.2.3</t>
  </si>
  <si>
    <t>1.3.1</t>
  </si>
  <si>
    <t>IMPUESTOS SOBRE JUEGOS PERMITIDOS, ESPECTACULOS PUBLICOS, DIVERSIONES Y APARATOS MECANICOS O ELECTRONICOS</t>
  </si>
  <si>
    <t>1.7.1.2</t>
  </si>
  <si>
    <t>DERECHOS POR SERVICIOS DE ALUMBRADO PUBLICO</t>
  </si>
  <si>
    <t>DERECHOS POR USO DE RASTRO, TRANSPORTE, MARCA, GUARDA Y MATANZA DE GANADO</t>
  </si>
  <si>
    <t>4.3.4</t>
  </si>
  <si>
    <t>4.3.5</t>
  </si>
  <si>
    <t>4.4.1.1</t>
  </si>
  <si>
    <t>DERECHOS POR SERVICIOS DE CERTIFICACIÓN, LEGALIZACIONES Y EXPEDICION DE COPIAS CERTIFICADAS</t>
  </si>
  <si>
    <t>DERECHOS POR SERVICIOS DE EXPEDICIÓN Y RENOVACION DE PLACAS DE FUNCIONAMIENTO</t>
  </si>
  <si>
    <t>4.4.1.2</t>
  </si>
  <si>
    <t>4.4.1.3</t>
  </si>
  <si>
    <t>4.4.1.5</t>
  </si>
  <si>
    <t>DERECHOS POR EXPEDICION, REVALIDACIÓN O CANJE DE DE SERVIVIOS DE BEBIDAS ALCOHOLICAS</t>
  </si>
  <si>
    <t>4.4.1.6</t>
  </si>
  <si>
    <t>DERECHOS POR EXP. Y REVALIDACIÓN LICENCIAS O PERMISOS PARA COLOCACION DE ANUNCIOS PUBLICITARIOS</t>
  </si>
  <si>
    <t>DERECHOS POR ALINIAMIENTO DESLINDE Y NOMENCLATURA</t>
  </si>
  <si>
    <t>4.4.2.1</t>
  </si>
  <si>
    <t>4.4.2.2</t>
  </si>
  <si>
    <t>DERECHOS POR LICENCIAS PARA CONSTRUCCION, RECONSTRUCION, ANMPLIACION Y DEMOLICION</t>
  </si>
  <si>
    <t>4.4.2.4</t>
  </si>
  <si>
    <t>4.4.2.7</t>
  </si>
  <si>
    <t>OTROS DERECHOS POR SERVICIOS RELACIONADOS POR EL DESARROLLO URBANO</t>
  </si>
  <si>
    <t>4.4.2.8</t>
  </si>
  <si>
    <t>DERECHOS POR LA PARTICIPACION DE CONCURSOS, LICITACIONES Y EJECUCION DE OBRAS PUBLICAS</t>
  </si>
  <si>
    <t>4.4.2.9</t>
  </si>
  <si>
    <t>DERECHOS POR EXPEDICIÓN DE IMPACTO AMBIENTAL Y OTROS SERVICIOS EN MATERIA ECOLOGICA</t>
  </si>
  <si>
    <t>4.4.3.1</t>
  </si>
  <si>
    <t>DERECHOS POR SERVICIOS PRESTADOS EN MATERIA DE SEGURIDAD PUBLICA Y TRANSITO</t>
  </si>
  <si>
    <t>5.1.3.1</t>
  </si>
  <si>
    <t>USO DE PLAZAS Y PISOS EN LAS CALLES, PASAJES Y LUGARES PUBLICOS</t>
  </si>
  <si>
    <t>MULTAS IMPUESTAS A LOS INFRACTORES DE LOS REGLAMENTOS ADMINISTRATIVOS POR BANDO DE POLICIA</t>
  </si>
  <si>
    <t>6.1.2</t>
  </si>
  <si>
    <t>6.1.3</t>
  </si>
  <si>
    <t>MULTAS IMPUESTAS POR AUTORIDADES FEDERALES NO FISCALES</t>
  </si>
  <si>
    <t>1.1.2</t>
  </si>
  <si>
    <t>6.1.6</t>
  </si>
  <si>
    <r>
      <t xml:space="preserve">INFRAESTRUCTURA SOCIAL MUNICIPAL </t>
    </r>
    <r>
      <rPr>
        <b/>
        <sz val="9"/>
        <color theme="1"/>
        <rFont val="Calibri"/>
        <family val="2"/>
        <scheme val="minor"/>
      </rPr>
      <t>(FAISM</t>
    </r>
    <r>
      <rPr>
        <sz val="9"/>
        <color theme="1"/>
        <rFont val="Calibri"/>
        <family val="2"/>
        <scheme val="minor"/>
      </rPr>
      <t>)</t>
    </r>
  </si>
  <si>
    <r>
      <t xml:space="preserve">FORTALECIMIENTO DE LOS MUNICIPIOS </t>
    </r>
    <r>
      <rPr>
        <b/>
        <sz val="9"/>
        <color theme="1"/>
        <rFont val="Calibri"/>
        <family val="2"/>
        <scheme val="minor"/>
      </rPr>
      <t>(FORTAMUN)</t>
    </r>
  </si>
  <si>
    <r>
      <t xml:space="preserve">FONDO DE FISCALIZACIÓN MUNICIPAL </t>
    </r>
    <r>
      <rPr>
        <b/>
        <sz val="9"/>
        <color theme="1"/>
        <rFont val="Calibri"/>
        <family val="2"/>
        <scheme val="minor"/>
      </rPr>
      <t>(FOFYR)</t>
    </r>
  </si>
  <si>
    <r>
      <t>FONDO GENERAL DE PARTICIPACIONES</t>
    </r>
    <r>
      <rPr>
        <b/>
        <sz val="9"/>
        <color theme="1"/>
        <rFont val="Calibri"/>
        <family val="2"/>
        <scheme val="minor"/>
      </rPr>
      <t xml:space="preserve"> (FGP)</t>
    </r>
  </si>
  <si>
    <r>
      <t xml:space="preserve">IMPUESTO SOBRE AUTOMOVILES NUEVOS </t>
    </r>
    <r>
      <rPr>
        <b/>
        <sz val="9"/>
        <color theme="1"/>
        <rFont val="Calibri"/>
        <family val="2"/>
        <scheme val="minor"/>
      </rPr>
      <t>(ISAN)</t>
    </r>
  </si>
  <si>
    <r>
      <t xml:space="preserve">FONDO DE FOMENTO MUNICIPAL </t>
    </r>
    <r>
      <rPr>
        <b/>
        <sz val="9"/>
        <color theme="1"/>
        <rFont val="Calibri"/>
        <family val="2"/>
        <scheme val="minor"/>
      </rPr>
      <t>(FFM)</t>
    </r>
  </si>
  <si>
    <t>TOTAL</t>
  </si>
  <si>
    <t>CONCEPTO</t>
  </si>
  <si>
    <t>SUBTOTAL REPO</t>
  </si>
  <si>
    <t>DERECHOS POR CONSULTAS PSICOLOGICAS</t>
  </si>
  <si>
    <t>DERECHOS POR DESAYUNOS FRÍOS</t>
  </si>
  <si>
    <t>PROGAMA DE FORTALECIMIENTO A LA TRANSVERSALIDAD</t>
  </si>
  <si>
    <r>
      <t xml:space="preserve">DE LA PERSPECTIVA DE GENERO </t>
    </r>
    <r>
      <rPr>
        <b/>
        <sz val="9"/>
        <color theme="1"/>
        <rFont val="Calibri"/>
        <family val="2"/>
        <scheme val="minor"/>
      </rPr>
      <t>(PFTPG)</t>
    </r>
  </si>
  <si>
    <t>IMPUESTO A COMERCIOS AMBULANTES</t>
  </si>
  <si>
    <t>1.2.1.2.</t>
  </si>
  <si>
    <t>1.7.1.3</t>
  </si>
  <si>
    <t>ACTUALIZACION SOBRE LOS IMPUESTOS</t>
  </si>
  <si>
    <t>4.3.6</t>
  </si>
  <si>
    <t>DERECHOS POR REALIZACIÓN Y EXPEDICIÓN DE AVALÚOS CATASTRALES</t>
  </si>
  <si>
    <t>4.4.2.B</t>
  </si>
  <si>
    <t>DERECHOS POR SUPERVISIÓN DE OBRA PUBLICA</t>
  </si>
  <si>
    <t>5.1.1</t>
  </si>
  <si>
    <t>8.1.0</t>
  </si>
  <si>
    <t>8.1.1</t>
  </si>
  <si>
    <t>8.1.3</t>
  </si>
  <si>
    <t>8.1.5</t>
  </si>
  <si>
    <t>8.1.6</t>
  </si>
  <si>
    <t>8.1.7</t>
  </si>
  <si>
    <t>8.1.8</t>
  </si>
  <si>
    <t>8.2.1</t>
  </si>
  <si>
    <t>8.2.3</t>
  </si>
  <si>
    <t>8.3.5</t>
  </si>
  <si>
    <t>ESTADO ANALITICO MENSUAL DE INGRESOS AL 31 DE MARZO DE 2020</t>
  </si>
  <si>
    <t>PRESUPUESTO VIGENTE</t>
  </si>
  <si>
    <t>DIFERENCIA VIGENTE-TOTAL</t>
  </si>
  <si>
    <t>RFC:MAJ850101M42</t>
  </si>
  <si>
    <t>Bajo protesta de decir verdad declaramos que las cifras contenidas en este estado financiero son veraces y contienen toda la información refernte a la situación y/o los resultados del Municipio de Ajacuba, Hgo. afirmando ser legalmente responsable de autenticidad y veracidad de las mismas, y asimismo asumimos la responsabilidad derivada de cualquier declaración en falso sobre las mismas.</t>
  </si>
  <si>
    <t>LIC. SALVADOR PÉREZ GÓMEZ</t>
  </si>
  <si>
    <t>LIC. PALOMA ARIADNA REYNA REYES</t>
  </si>
  <si>
    <t xml:space="preserve">PROFA. CRISANTA CAMPA MERA </t>
  </si>
  <si>
    <t>PRESIDENTE MUNICIPAL</t>
  </si>
  <si>
    <t>TESORERO MUNICPAL</t>
  </si>
  <si>
    <t>SINDICO MUNICPAL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</si>
</sst>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Border="1"/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/>
    <xf numFmtId="0" fontId="3" fillId="0" borderId="1" xfId="0" applyFont="1" applyBorder="1"/>
    <xf numFmtId="0" fontId="3" fillId="0" borderId="1" xfId="0" applyFont="1" applyFill="1" applyBorder="1" applyAlignment="1">
      <alignment horizontal="left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0" fillId="0" borderId="1" xfId="0" applyBorder="1"/>
    <xf numFmtId="0" fontId="6" fillId="0" borderId="1" xfId="0" applyFont="1" applyBorder="1"/>
    <xf numFmtId="4" fontId="0" fillId="0" borderId="0" xfId="0" applyNumberFormat="1"/>
    <xf numFmtId="4" fontId="3" fillId="0" borderId="1" xfId="0" applyNumberFormat="1" applyFont="1" applyFill="1" applyBorder="1"/>
    <xf numFmtId="0" fontId="3" fillId="0" borderId="1" xfId="0" applyFont="1" applyFill="1" applyBorder="1"/>
    <xf numFmtId="0" fontId="3" fillId="0" borderId="7" xfId="0" applyFont="1" applyBorder="1"/>
    <xf numFmtId="0" fontId="6" fillId="0" borderId="7" xfId="0" applyFont="1" applyBorder="1" applyAlignment="1">
      <alignment horizontal="right"/>
    </xf>
    <xf numFmtId="4" fontId="3" fillId="0" borderId="3" xfId="0" applyNumberFormat="1" applyFont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6" fillId="0" borderId="6" xfId="0" applyFont="1" applyBorder="1" applyAlignment="1">
      <alignment horizontal="right"/>
    </xf>
    <xf numFmtId="4" fontId="6" fillId="2" borderId="6" xfId="0" applyNumberFormat="1" applyFont="1" applyFill="1" applyBorder="1"/>
    <xf numFmtId="4" fontId="6" fillId="2" borderId="7" xfId="0" applyNumberFormat="1" applyFont="1" applyFill="1" applyBorder="1"/>
    <xf numFmtId="0" fontId="3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" fontId="3" fillId="0" borderId="8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9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981075</xdr:colOff>
      <xdr:row>3</xdr:row>
      <xdr:rowOff>123824</xdr:rowOff>
    </xdr:to>
    <xdr:pic>
      <xdr:nvPicPr>
        <xdr:cNvPr id="2" name="7 Imagen" descr="Screenshot_2016-08-25-14-20-13 (1).png"/>
        <xdr:cNvPicPr/>
      </xdr:nvPicPr>
      <xdr:blipFill>
        <a:blip xmlns:r="http://schemas.openxmlformats.org/officeDocument/2006/relationships" r:embed="rId1" cstate="print"/>
        <a:srcRect l="25628" t="18731" r="27189" b="24471"/>
        <a:stretch>
          <a:fillRect/>
        </a:stretch>
      </xdr:blipFill>
      <xdr:spPr>
        <a:xfrm>
          <a:off x="19050" y="0"/>
          <a:ext cx="1638300" cy="695324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R2F1.01-5_2" connectionId="9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6"/>
  <sheetViews>
    <sheetView tabSelected="1" zoomScaleNormal="100" workbookViewId="0">
      <selection sqref="A1:H88"/>
    </sheetView>
  </sheetViews>
  <sheetFormatPr baseColWidth="10" defaultRowHeight="15"/>
  <cols>
    <col min="1" max="1" width="9.85546875" customWidth="1"/>
    <col min="2" max="2" width="47" customWidth="1"/>
    <col min="3" max="3" width="11.5703125" customWidth="1"/>
    <col min="4" max="7" width="10.7109375" customWidth="1"/>
    <col min="8" max="8" width="12.7109375" customWidth="1"/>
  </cols>
  <sheetData>
    <row r="1" spans="1:12">
      <c r="A1" s="1"/>
      <c r="B1" s="1"/>
      <c r="C1" s="1"/>
      <c r="D1" s="2"/>
    </row>
    <row r="2" spans="1:12">
      <c r="A2" s="1"/>
      <c r="B2" s="1"/>
      <c r="C2" s="1"/>
      <c r="D2" s="2"/>
    </row>
    <row r="3" spans="1:12">
      <c r="A3" s="1"/>
      <c r="B3" s="1"/>
      <c r="C3" s="1"/>
      <c r="D3" s="2"/>
    </row>
    <row r="4" spans="1:12">
      <c r="A4" s="1"/>
      <c r="B4" s="1"/>
      <c r="C4" s="1"/>
      <c r="D4" s="2"/>
    </row>
    <row r="5" spans="1:12">
      <c r="A5" s="1"/>
      <c r="B5" s="1"/>
      <c r="C5" s="1"/>
      <c r="D5" s="2"/>
    </row>
    <row r="6" spans="1:12">
      <c r="A6" s="35" t="s">
        <v>11</v>
      </c>
      <c r="B6" s="35"/>
      <c r="C6" s="35"/>
      <c r="D6" s="35"/>
    </row>
    <row r="7" spans="1:12">
      <c r="A7" s="35" t="s">
        <v>98</v>
      </c>
      <c r="B7" s="35"/>
      <c r="C7" s="35"/>
      <c r="D7" s="35"/>
    </row>
    <row r="8" spans="1:12">
      <c r="A8" s="36" t="s">
        <v>95</v>
      </c>
      <c r="B8" s="36"/>
      <c r="C8" s="36"/>
      <c r="D8" s="36"/>
      <c r="E8" s="36"/>
    </row>
    <row r="12" spans="1:12" ht="15.75" thickBot="1">
      <c r="A12" s="3"/>
      <c r="B12" s="5"/>
      <c r="C12" s="5"/>
      <c r="D12" s="3"/>
      <c r="E12" s="3"/>
    </row>
    <row r="13" spans="1:12" ht="45" customHeight="1" thickTop="1" thickBot="1">
      <c r="A13" s="30"/>
      <c r="B13" s="31" t="s">
        <v>70</v>
      </c>
      <c r="C13" s="32" t="s">
        <v>96</v>
      </c>
      <c r="D13" s="33" t="s">
        <v>18</v>
      </c>
      <c r="E13" s="33" t="s">
        <v>19</v>
      </c>
      <c r="F13" s="33" t="s">
        <v>20</v>
      </c>
      <c r="G13" s="33" t="s">
        <v>69</v>
      </c>
      <c r="H13" s="32" t="s">
        <v>97</v>
      </c>
      <c r="I13" s="3"/>
      <c r="J13" s="3"/>
      <c r="K13" s="3"/>
      <c r="L13" s="3"/>
    </row>
    <row r="14" spans="1:12" ht="15.75" thickTop="1">
      <c r="A14" s="11" t="s">
        <v>61</v>
      </c>
      <c r="B14" s="11" t="s">
        <v>76</v>
      </c>
      <c r="C14" s="25">
        <v>5000</v>
      </c>
      <c r="D14" s="11">
        <v>0</v>
      </c>
      <c r="E14" s="11">
        <v>0</v>
      </c>
      <c r="F14" s="11">
        <v>0</v>
      </c>
      <c r="G14" s="20">
        <f t="shared" ref="G14:G45" si="0">SUM(D14:F14)</f>
        <v>0</v>
      </c>
      <c r="H14" s="34">
        <f>C14-G14</f>
        <v>5000</v>
      </c>
      <c r="I14" s="3"/>
      <c r="J14" s="3"/>
      <c r="K14" s="3"/>
      <c r="L14" s="3"/>
    </row>
    <row r="15" spans="1:12">
      <c r="A15" s="9" t="s">
        <v>21</v>
      </c>
      <c r="B15" s="9" t="s">
        <v>0</v>
      </c>
      <c r="C15" s="25">
        <v>1625000</v>
      </c>
      <c r="D15" s="10">
        <v>1213866.97</v>
      </c>
      <c r="E15" s="10">
        <v>232392.05</v>
      </c>
      <c r="F15" s="10">
        <v>90156.25</v>
      </c>
      <c r="G15" s="20">
        <f t="shared" si="0"/>
        <v>1536415.27</v>
      </c>
      <c r="H15" s="10">
        <f t="shared" ref="H15:H45" si="1">C15-G15</f>
        <v>88584.729999999981</v>
      </c>
      <c r="I15" s="4"/>
      <c r="J15" s="4"/>
      <c r="K15" s="3"/>
      <c r="L15" s="3"/>
    </row>
    <row r="16" spans="1:12">
      <c r="A16" s="9" t="s">
        <v>77</v>
      </c>
      <c r="B16" s="9" t="s">
        <v>1</v>
      </c>
      <c r="C16" s="25">
        <v>132000</v>
      </c>
      <c r="D16" s="10">
        <v>84468.94</v>
      </c>
      <c r="E16" s="10">
        <v>20503.68</v>
      </c>
      <c r="F16" s="10">
        <v>9904.32</v>
      </c>
      <c r="G16" s="20">
        <f t="shared" si="0"/>
        <v>114876.94</v>
      </c>
      <c r="H16" s="10">
        <f t="shared" si="1"/>
        <v>17123.059999999998</v>
      </c>
      <c r="I16" s="4"/>
      <c r="J16" s="4"/>
      <c r="K16" s="3"/>
      <c r="L16" s="3"/>
    </row>
    <row r="17" spans="1:12">
      <c r="A17" s="9" t="s">
        <v>22</v>
      </c>
      <c r="B17" s="9" t="s">
        <v>2</v>
      </c>
      <c r="C17" s="25">
        <v>138750</v>
      </c>
      <c r="D17" s="10">
        <v>100034.22</v>
      </c>
      <c r="E17" s="10">
        <v>22067.52</v>
      </c>
      <c r="F17" s="10">
        <v>5039.04</v>
      </c>
      <c r="G17" s="20">
        <f t="shared" si="0"/>
        <v>127140.78</v>
      </c>
      <c r="H17" s="10">
        <f t="shared" si="1"/>
        <v>11609.220000000001</v>
      </c>
      <c r="I17" s="4"/>
      <c r="J17" s="4"/>
      <c r="K17" s="3"/>
      <c r="L17" s="3"/>
    </row>
    <row r="18" spans="1:12" ht="24.75">
      <c r="A18" s="12" t="s">
        <v>24</v>
      </c>
      <c r="B18" s="13" t="s">
        <v>23</v>
      </c>
      <c r="C18" s="25">
        <v>20000</v>
      </c>
      <c r="D18" s="10"/>
      <c r="E18" s="10"/>
      <c r="F18" s="10"/>
      <c r="G18" s="20">
        <f t="shared" si="0"/>
        <v>0</v>
      </c>
      <c r="H18" s="10">
        <f t="shared" si="1"/>
        <v>20000</v>
      </c>
      <c r="I18" s="4"/>
      <c r="J18" s="4"/>
      <c r="K18" s="3"/>
      <c r="L18" s="3"/>
    </row>
    <row r="19" spans="1:12">
      <c r="A19" s="9" t="s">
        <v>25</v>
      </c>
      <c r="B19" s="9" t="s">
        <v>3</v>
      </c>
      <c r="C19" s="25">
        <v>820000</v>
      </c>
      <c r="D19" s="10">
        <v>226663.45</v>
      </c>
      <c r="E19" s="10">
        <v>111069.19</v>
      </c>
      <c r="F19" s="10">
        <v>95674.04</v>
      </c>
      <c r="G19" s="20">
        <f t="shared" si="0"/>
        <v>433406.68</v>
      </c>
      <c r="H19" s="10">
        <f t="shared" si="1"/>
        <v>386593.32</v>
      </c>
      <c r="I19" s="4"/>
      <c r="J19" s="4"/>
      <c r="K19" s="3"/>
      <c r="L19" s="3"/>
    </row>
    <row r="20" spans="1:12" ht="36.75">
      <c r="A20" s="9" t="s">
        <v>26</v>
      </c>
      <c r="B20" s="13" t="s">
        <v>27</v>
      </c>
      <c r="C20" s="25">
        <v>10000</v>
      </c>
      <c r="D20" s="10"/>
      <c r="E20" s="10"/>
      <c r="F20" s="10"/>
      <c r="G20" s="20">
        <f t="shared" si="0"/>
        <v>0</v>
      </c>
      <c r="H20" s="10">
        <f t="shared" si="1"/>
        <v>10000</v>
      </c>
      <c r="I20" s="4"/>
      <c r="J20" s="4"/>
      <c r="K20" s="3"/>
      <c r="L20" s="3"/>
    </row>
    <row r="21" spans="1:12">
      <c r="A21" s="9" t="s">
        <v>28</v>
      </c>
      <c r="B21" s="9" t="s">
        <v>4</v>
      </c>
      <c r="C21" s="25">
        <v>632000</v>
      </c>
      <c r="D21" s="10">
        <v>135072.13</v>
      </c>
      <c r="E21" s="10">
        <v>64625.37</v>
      </c>
      <c r="F21" s="10">
        <v>76017.919999999998</v>
      </c>
      <c r="G21" s="20">
        <f t="shared" si="0"/>
        <v>275715.42</v>
      </c>
      <c r="H21" s="10">
        <f t="shared" si="1"/>
        <v>356284.58</v>
      </c>
      <c r="I21" s="4"/>
      <c r="J21" s="4"/>
      <c r="K21" s="3"/>
      <c r="L21" s="3"/>
    </row>
    <row r="22" spans="1:12">
      <c r="A22" s="9" t="s">
        <v>78</v>
      </c>
      <c r="B22" s="9" t="s">
        <v>79</v>
      </c>
      <c r="C22" s="25">
        <v>92000</v>
      </c>
      <c r="D22" s="10"/>
      <c r="E22" s="10"/>
      <c r="F22" s="10"/>
      <c r="G22" s="20">
        <f t="shared" si="0"/>
        <v>0</v>
      </c>
      <c r="H22" s="10">
        <f t="shared" si="1"/>
        <v>92000</v>
      </c>
      <c r="I22" s="4"/>
      <c r="J22" s="4"/>
      <c r="K22" s="3"/>
      <c r="L22" s="3"/>
    </row>
    <row r="23" spans="1:12">
      <c r="A23" s="9" t="s">
        <v>10</v>
      </c>
      <c r="B23" s="9" t="s">
        <v>29</v>
      </c>
      <c r="C23" s="25">
        <v>351000</v>
      </c>
      <c r="D23" s="10">
        <v>34502</v>
      </c>
      <c r="E23" s="11">
        <v>0</v>
      </c>
      <c r="F23" s="11">
        <v>0</v>
      </c>
      <c r="G23" s="20">
        <f t="shared" si="0"/>
        <v>34502</v>
      </c>
      <c r="H23" s="10">
        <f t="shared" si="1"/>
        <v>316498</v>
      </c>
      <c r="I23" s="4"/>
      <c r="J23" s="4"/>
      <c r="K23" s="3"/>
      <c r="L23" s="3"/>
    </row>
    <row r="24" spans="1:12" ht="24.75">
      <c r="A24" s="9" t="s">
        <v>31</v>
      </c>
      <c r="B24" s="14" t="s">
        <v>30</v>
      </c>
      <c r="C24" s="25">
        <v>7000</v>
      </c>
      <c r="D24" s="11">
        <v>600</v>
      </c>
      <c r="E24" s="11">
        <v>150</v>
      </c>
      <c r="F24" s="11">
        <v>300</v>
      </c>
      <c r="G24" s="20">
        <f t="shared" si="0"/>
        <v>1050</v>
      </c>
      <c r="H24" s="10">
        <f t="shared" si="1"/>
        <v>5950</v>
      </c>
      <c r="I24" s="4"/>
      <c r="J24" s="4"/>
      <c r="K24" s="3"/>
      <c r="L24" s="3"/>
    </row>
    <row r="25" spans="1:12">
      <c r="A25" s="9" t="s">
        <v>32</v>
      </c>
      <c r="B25" s="9" t="s">
        <v>5</v>
      </c>
      <c r="C25" s="25">
        <v>9000</v>
      </c>
      <c r="D25" s="11">
        <v>510</v>
      </c>
      <c r="E25" s="10">
        <v>1020</v>
      </c>
      <c r="F25" s="11">
        <v>0</v>
      </c>
      <c r="G25" s="20">
        <f t="shared" si="0"/>
        <v>1530</v>
      </c>
      <c r="H25" s="10">
        <f t="shared" si="1"/>
        <v>7470</v>
      </c>
      <c r="I25" s="4"/>
      <c r="J25" s="4"/>
      <c r="K25" s="3"/>
      <c r="L25" s="3"/>
    </row>
    <row r="26" spans="1:12">
      <c r="A26" s="9" t="s">
        <v>80</v>
      </c>
      <c r="B26" s="11" t="s">
        <v>17</v>
      </c>
      <c r="C26" s="25">
        <v>1100</v>
      </c>
      <c r="D26" s="11"/>
      <c r="E26" s="10"/>
      <c r="F26" s="11"/>
      <c r="G26" s="20">
        <f t="shared" si="0"/>
        <v>0</v>
      </c>
      <c r="H26" s="10">
        <f t="shared" si="1"/>
        <v>1100</v>
      </c>
      <c r="I26" s="4"/>
      <c r="J26" s="4"/>
      <c r="K26" s="3"/>
      <c r="L26" s="3"/>
    </row>
    <row r="27" spans="1:12">
      <c r="A27" s="9" t="s">
        <v>33</v>
      </c>
      <c r="B27" s="9" t="s">
        <v>6</v>
      </c>
      <c r="C27" s="25">
        <v>47500</v>
      </c>
      <c r="D27" s="10">
        <v>5912</v>
      </c>
      <c r="E27" s="10">
        <v>1904</v>
      </c>
      <c r="F27" s="10">
        <v>4138</v>
      </c>
      <c r="G27" s="20">
        <f t="shared" si="0"/>
        <v>11954</v>
      </c>
      <c r="H27" s="10">
        <f t="shared" si="1"/>
        <v>35546</v>
      </c>
      <c r="I27" s="4"/>
      <c r="J27" s="4"/>
      <c r="K27" s="3"/>
      <c r="L27" s="3"/>
    </row>
    <row r="28" spans="1:12" ht="24.75">
      <c r="A28" s="9" t="s">
        <v>36</v>
      </c>
      <c r="B28" s="14" t="s">
        <v>34</v>
      </c>
      <c r="C28" s="25">
        <v>483000</v>
      </c>
      <c r="D28" s="10">
        <v>54325</v>
      </c>
      <c r="E28" s="10">
        <v>39854</v>
      </c>
      <c r="F28" s="10">
        <v>43652</v>
      </c>
      <c r="G28" s="20">
        <f t="shared" si="0"/>
        <v>137831</v>
      </c>
      <c r="H28" s="10">
        <f t="shared" si="1"/>
        <v>345169</v>
      </c>
      <c r="I28" s="4"/>
      <c r="J28" s="4"/>
      <c r="K28" s="3"/>
      <c r="L28" s="3"/>
    </row>
    <row r="29" spans="1:12" ht="24.75">
      <c r="A29" s="9" t="s">
        <v>37</v>
      </c>
      <c r="B29" s="14" t="s">
        <v>35</v>
      </c>
      <c r="C29" s="25">
        <v>77000</v>
      </c>
      <c r="D29" s="10">
        <v>6914</v>
      </c>
      <c r="E29" s="10">
        <v>34573.85</v>
      </c>
      <c r="F29" s="10">
        <v>24987.15</v>
      </c>
      <c r="G29" s="20">
        <f t="shared" si="0"/>
        <v>66475</v>
      </c>
      <c r="H29" s="10">
        <f t="shared" si="1"/>
        <v>10525</v>
      </c>
      <c r="I29" s="4"/>
      <c r="J29" s="4"/>
      <c r="K29" s="3"/>
      <c r="L29" s="3"/>
    </row>
    <row r="30" spans="1:12" ht="24.75">
      <c r="A30" s="9" t="s">
        <v>38</v>
      </c>
      <c r="B30" s="7" t="s">
        <v>39</v>
      </c>
      <c r="C30" s="25">
        <v>35000</v>
      </c>
      <c r="D30" s="10"/>
      <c r="E30" s="10"/>
      <c r="F30" s="10"/>
      <c r="G30" s="20">
        <f t="shared" si="0"/>
        <v>0</v>
      </c>
      <c r="H30" s="10">
        <f t="shared" si="1"/>
        <v>35000</v>
      </c>
      <c r="I30" s="4"/>
      <c r="J30" s="4"/>
      <c r="K30" s="3"/>
      <c r="L30" s="3"/>
    </row>
    <row r="31" spans="1:12" ht="24.75">
      <c r="A31" s="9" t="s">
        <v>40</v>
      </c>
      <c r="B31" s="7" t="s">
        <v>41</v>
      </c>
      <c r="C31" s="25">
        <v>6000</v>
      </c>
      <c r="D31" s="10"/>
      <c r="E31" s="10"/>
      <c r="F31" s="10"/>
      <c r="G31" s="20">
        <f t="shared" si="0"/>
        <v>0</v>
      </c>
      <c r="H31" s="10">
        <f t="shared" si="1"/>
        <v>6000</v>
      </c>
      <c r="I31" s="4"/>
      <c r="J31" s="4"/>
      <c r="K31" s="3"/>
      <c r="L31" s="3"/>
    </row>
    <row r="32" spans="1:12">
      <c r="A32" s="9" t="s">
        <v>43</v>
      </c>
      <c r="B32" s="9" t="s">
        <v>42</v>
      </c>
      <c r="C32" s="25">
        <v>90000</v>
      </c>
      <c r="D32" s="10">
        <v>7457.6</v>
      </c>
      <c r="E32" s="10">
        <v>12883.87</v>
      </c>
      <c r="F32" s="10">
        <v>19684.8</v>
      </c>
      <c r="G32" s="20">
        <f t="shared" si="0"/>
        <v>40026.270000000004</v>
      </c>
      <c r="H32" s="10">
        <f t="shared" si="1"/>
        <v>49973.729999999996</v>
      </c>
      <c r="I32" s="4"/>
      <c r="J32" s="4"/>
      <c r="K32" s="3"/>
      <c r="L32" s="3"/>
    </row>
    <row r="33" spans="1:12" ht="24.75">
      <c r="A33" s="9" t="s">
        <v>44</v>
      </c>
      <c r="B33" s="26" t="s">
        <v>81</v>
      </c>
      <c r="C33" s="25">
        <v>122000</v>
      </c>
      <c r="D33" s="10">
        <v>9596</v>
      </c>
      <c r="E33" s="10">
        <v>12186</v>
      </c>
      <c r="F33" s="10">
        <v>10362</v>
      </c>
      <c r="G33" s="20">
        <f t="shared" si="0"/>
        <v>32144</v>
      </c>
      <c r="H33" s="10">
        <f t="shared" si="1"/>
        <v>89856</v>
      </c>
      <c r="I33" s="4"/>
      <c r="J33" s="4"/>
      <c r="K33" s="3"/>
      <c r="L33" s="3"/>
    </row>
    <row r="34" spans="1:12" ht="24.75">
      <c r="A34" s="9" t="s">
        <v>46</v>
      </c>
      <c r="B34" s="14" t="s">
        <v>45</v>
      </c>
      <c r="C34" s="25">
        <v>3500</v>
      </c>
      <c r="D34" s="10">
        <v>1690.18</v>
      </c>
      <c r="E34" s="11">
        <v>0</v>
      </c>
      <c r="F34" s="10">
        <v>1785</v>
      </c>
      <c r="G34" s="20">
        <f t="shared" si="0"/>
        <v>3475.1800000000003</v>
      </c>
      <c r="H34" s="10">
        <f t="shared" si="1"/>
        <v>24.819999999999709</v>
      </c>
      <c r="I34" s="4"/>
      <c r="J34" s="4"/>
    </row>
    <row r="35" spans="1:12" ht="24.75">
      <c r="A35" s="9" t="s">
        <v>47</v>
      </c>
      <c r="B35" s="14" t="s">
        <v>48</v>
      </c>
      <c r="C35" s="25">
        <v>2000</v>
      </c>
      <c r="D35" s="10"/>
      <c r="E35" s="11"/>
      <c r="F35" s="10"/>
      <c r="G35" s="20">
        <f t="shared" si="0"/>
        <v>0</v>
      </c>
      <c r="H35" s="10">
        <f t="shared" si="1"/>
        <v>2000</v>
      </c>
      <c r="I35" s="4"/>
      <c r="J35" s="4"/>
    </row>
    <row r="36" spans="1:12" ht="24.75">
      <c r="A36" s="9" t="s">
        <v>49</v>
      </c>
      <c r="B36" s="14" t="s">
        <v>50</v>
      </c>
      <c r="C36" s="25">
        <v>10000</v>
      </c>
      <c r="D36" s="10"/>
      <c r="E36" s="11"/>
      <c r="F36" s="10"/>
      <c r="G36" s="20">
        <f t="shared" si="0"/>
        <v>0</v>
      </c>
      <c r="H36" s="10">
        <f t="shared" si="1"/>
        <v>10000</v>
      </c>
      <c r="I36" s="4"/>
      <c r="J36" s="4"/>
    </row>
    <row r="37" spans="1:12" ht="24.75">
      <c r="A37" s="9" t="s">
        <v>51</v>
      </c>
      <c r="B37" s="14" t="s">
        <v>52</v>
      </c>
      <c r="C37" s="25">
        <v>14000</v>
      </c>
      <c r="D37" s="11">
        <v>264</v>
      </c>
      <c r="E37" s="11">
        <v>616</v>
      </c>
      <c r="F37" s="11">
        <v>440</v>
      </c>
      <c r="G37" s="20">
        <f t="shared" si="0"/>
        <v>1320</v>
      </c>
      <c r="H37" s="10">
        <f t="shared" si="1"/>
        <v>12680</v>
      </c>
      <c r="I37" s="4"/>
      <c r="J37" s="4"/>
    </row>
    <row r="38" spans="1:12">
      <c r="A38" s="9" t="s">
        <v>82</v>
      </c>
      <c r="B38" s="14" t="s">
        <v>83</v>
      </c>
      <c r="C38" s="25">
        <v>70105</v>
      </c>
      <c r="D38" s="11"/>
      <c r="E38" s="11"/>
      <c r="F38" s="11"/>
      <c r="G38" s="20">
        <f t="shared" si="0"/>
        <v>0</v>
      </c>
      <c r="H38" s="10">
        <f t="shared" si="1"/>
        <v>70105</v>
      </c>
      <c r="I38" s="4"/>
      <c r="J38" s="4"/>
    </row>
    <row r="39" spans="1:12" ht="24.75">
      <c r="A39" s="9" t="s">
        <v>53</v>
      </c>
      <c r="B39" s="14" t="s">
        <v>54</v>
      </c>
      <c r="C39" s="25">
        <v>3000</v>
      </c>
      <c r="D39" s="11"/>
      <c r="E39" s="11"/>
      <c r="F39" s="11"/>
      <c r="G39" s="20">
        <f t="shared" si="0"/>
        <v>0</v>
      </c>
      <c r="H39" s="10">
        <f t="shared" si="1"/>
        <v>3000</v>
      </c>
      <c r="I39" s="4"/>
      <c r="J39" s="4"/>
    </row>
    <row r="40" spans="1:12">
      <c r="A40" s="9" t="s">
        <v>84</v>
      </c>
      <c r="B40" s="9" t="s">
        <v>72</v>
      </c>
      <c r="C40" s="25">
        <v>9810</v>
      </c>
      <c r="D40" s="11">
        <v>690</v>
      </c>
      <c r="E40" s="10">
        <v>2860</v>
      </c>
      <c r="F40" s="11">
        <v>885</v>
      </c>
      <c r="G40" s="20">
        <f t="shared" si="0"/>
        <v>4435</v>
      </c>
      <c r="H40" s="10">
        <f t="shared" si="1"/>
        <v>5375</v>
      </c>
      <c r="I40" s="4"/>
      <c r="J40" s="4"/>
    </row>
    <row r="41" spans="1:12">
      <c r="A41" s="9" t="s">
        <v>84</v>
      </c>
      <c r="B41" s="9" t="s">
        <v>73</v>
      </c>
      <c r="C41" s="25">
        <v>82214</v>
      </c>
      <c r="D41" s="10">
        <v>7326</v>
      </c>
      <c r="E41" s="10">
        <v>2035</v>
      </c>
      <c r="F41" s="10">
        <v>7326</v>
      </c>
      <c r="G41" s="20">
        <f t="shared" si="0"/>
        <v>16687</v>
      </c>
      <c r="H41" s="10">
        <f t="shared" si="1"/>
        <v>65527</v>
      </c>
      <c r="I41" s="4"/>
      <c r="J41" s="4"/>
    </row>
    <row r="42" spans="1:12" ht="24.75">
      <c r="A42" s="9" t="s">
        <v>55</v>
      </c>
      <c r="B42" s="14" t="s">
        <v>56</v>
      </c>
      <c r="C42" s="25">
        <v>30000</v>
      </c>
      <c r="D42" s="10">
        <v>2087</v>
      </c>
      <c r="E42" s="10">
        <v>3170</v>
      </c>
      <c r="F42" s="10">
        <v>1530</v>
      </c>
      <c r="G42" s="20">
        <f t="shared" si="0"/>
        <v>6787</v>
      </c>
      <c r="H42" s="10">
        <f t="shared" si="1"/>
        <v>23213</v>
      </c>
      <c r="I42" s="4"/>
      <c r="J42" s="4"/>
    </row>
    <row r="43" spans="1:12" ht="24.75">
      <c r="A43" s="9" t="s">
        <v>58</v>
      </c>
      <c r="B43" s="14" t="s">
        <v>57</v>
      </c>
      <c r="C43" s="25">
        <v>42500</v>
      </c>
      <c r="D43" s="10">
        <v>2350</v>
      </c>
      <c r="E43" s="10">
        <v>2418.8000000000002</v>
      </c>
      <c r="F43" s="10">
        <v>6550</v>
      </c>
      <c r="G43" s="20">
        <f t="shared" si="0"/>
        <v>11318.8</v>
      </c>
      <c r="H43" s="10">
        <f t="shared" si="1"/>
        <v>31181.200000000001</v>
      </c>
      <c r="I43" s="4"/>
      <c r="J43" s="4"/>
    </row>
    <row r="44" spans="1:12" ht="24.75">
      <c r="A44" s="9" t="s">
        <v>59</v>
      </c>
      <c r="B44" s="14" t="s">
        <v>60</v>
      </c>
      <c r="C44" s="25">
        <v>12000</v>
      </c>
      <c r="D44" s="11"/>
      <c r="E44" s="11"/>
      <c r="F44" s="11"/>
      <c r="G44" s="20">
        <f t="shared" si="0"/>
        <v>0</v>
      </c>
      <c r="H44" s="10">
        <f t="shared" si="1"/>
        <v>12000</v>
      </c>
      <c r="I44" s="4"/>
      <c r="J44" s="4"/>
    </row>
    <row r="45" spans="1:12">
      <c r="A45" s="9" t="s">
        <v>62</v>
      </c>
      <c r="B45" s="9" t="s">
        <v>7</v>
      </c>
      <c r="C45" s="25">
        <v>428000</v>
      </c>
      <c r="D45" s="10">
        <v>11666.5</v>
      </c>
      <c r="E45" s="10">
        <v>159977.85</v>
      </c>
      <c r="F45" s="10">
        <v>287719.84999999998</v>
      </c>
      <c r="G45" s="20">
        <f t="shared" si="0"/>
        <v>459364.19999999995</v>
      </c>
      <c r="H45" s="10">
        <f t="shared" si="1"/>
        <v>-31364.199999999953</v>
      </c>
      <c r="I45" s="4"/>
      <c r="J45" s="4"/>
    </row>
    <row r="46" spans="1:12">
      <c r="A46" s="15"/>
      <c r="B46" s="16"/>
      <c r="C46" s="24"/>
      <c r="D46" s="16"/>
      <c r="E46" s="16"/>
      <c r="F46" s="16"/>
      <c r="G46" s="16"/>
      <c r="H46" s="16"/>
      <c r="I46" s="3"/>
    </row>
    <row r="47" spans="1:12">
      <c r="A47" s="9"/>
      <c r="B47" s="27" t="s">
        <v>71</v>
      </c>
      <c r="C47" s="28">
        <f t="shared" ref="C47:H47" si="2">SUM(C14:C45)</f>
        <v>5410479</v>
      </c>
      <c r="D47" s="28">
        <f t="shared" si="2"/>
        <v>1905995.99</v>
      </c>
      <c r="E47" s="28">
        <f t="shared" si="2"/>
        <v>724307.18</v>
      </c>
      <c r="F47" s="28">
        <f t="shared" si="2"/>
        <v>686151.37</v>
      </c>
      <c r="G47" s="28">
        <f t="shared" si="2"/>
        <v>3316454.54</v>
      </c>
      <c r="H47" s="28">
        <f t="shared" si="2"/>
        <v>2094024.4600000002</v>
      </c>
      <c r="I47" s="6"/>
    </row>
    <row r="48" spans="1:12">
      <c r="A48" s="9"/>
      <c r="B48" s="11"/>
      <c r="C48" s="11"/>
      <c r="D48" s="11"/>
      <c r="E48" s="11"/>
      <c r="F48" s="11"/>
      <c r="G48" s="20"/>
      <c r="H48" s="10"/>
      <c r="I48" s="3"/>
    </row>
    <row r="49" spans="1:9">
      <c r="A49" s="9" t="s">
        <v>92</v>
      </c>
      <c r="B49" s="11" t="s">
        <v>8</v>
      </c>
      <c r="C49" s="10"/>
      <c r="D49" s="10"/>
      <c r="E49" s="10"/>
      <c r="F49" s="10"/>
      <c r="G49" s="20"/>
      <c r="H49" s="11"/>
      <c r="I49" s="3"/>
    </row>
    <row r="50" spans="1:9">
      <c r="A50" s="9"/>
      <c r="B50" s="11" t="s">
        <v>63</v>
      </c>
      <c r="C50" s="10">
        <v>7010499</v>
      </c>
      <c r="D50" s="10">
        <v>684168.5</v>
      </c>
      <c r="E50" s="10">
        <v>684168.5</v>
      </c>
      <c r="F50" s="10">
        <v>684168.5</v>
      </c>
      <c r="G50" s="20">
        <f>SUM(D50:F50)</f>
        <v>2052505.5</v>
      </c>
      <c r="H50" s="10">
        <f t="shared" ref="H50" si="3">C50-G50</f>
        <v>4957993.5</v>
      </c>
      <c r="I50" s="3"/>
    </row>
    <row r="51" spans="1:9">
      <c r="A51" s="9"/>
      <c r="B51" s="11"/>
      <c r="C51" s="10"/>
      <c r="D51" s="11"/>
      <c r="E51" s="11"/>
      <c r="F51" s="11"/>
      <c r="G51" s="20"/>
      <c r="H51" s="11"/>
      <c r="I51" s="3"/>
    </row>
    <row r="52" spans="1:9">
      <c r="A52" s="9" t="s">
        <v>93</v>
      </c>
      <c r="B52" s="11" t="s">
        <v>9</v>
      </c>
      <c r="C52" s="10"/>
      <c r="D52" s="10"/>
      <c r="E52" s="10"/>
      <c r="F52" s="10"/>
      <c r="G52" s="20"/>
      <c r="H52" s="10"/>
      <c r="I52" s="3"/>
    </row>
    <row r="53" spans="1:9">
      <c r="A53" s="9"/>
      <c r="B53" s="11" t="s">
        <v>64</v>
      </c>
      <c r="C53" s="10">
        <v>12720533</v>
      </c>
      <c r="D53" s="10">
        <v>1094580.7</v>
      </c>
      <c r="E53" s="10">
        <v>1094580.7</v>
      </c>
      <c r="F53" s="10">
        <v>1094580.7</v>
      </c>
      <c r="G53" s="20">
        <f>SUM(D53:F53)</f>
        <v>3283742.0999999996</v>
      </c>
      <c r="H53" s="10">
        <f t="shared" ref="H53" si="4">C53-G53</f>
        <v>9436790.9000000004</v>
      </c>
      <c r="I53" s="3"/>
    </row>
    <row r="54" spans="1:9">
      <c r="A54" s="9"/>
      <c r="B54" s="11"/>
      <c r="C54" s="17"/>
      <c r="D54" s="11"/>
      <c r="E54" s="11"/>
      <c r="F54" s="11"/>
      <c r="G54" s="20"/>
      <c r="H54" s="11"/>
      <c r="I54" s="3"/>
    </row>
    <row r="55" spans="1:9">
      <c r="A55" s="9" t="s">
        <v>94</v>
      </c>
      <c r="B55" s="11" t="s">
        <v>74</v>
      </c>
      <c r="C55" s="17"/>
      <c r="D55" s="11"/>
      <c r="E55" s="11"/>
      <c r="F55" s="11"/>
      <c r="G55" s="20"/>
      <c r="H55" s="11"/>
      <c r="I55" s="3"/>
    </row>
    <row r="56" spans="1:9">
      <c r="A56" s="9"/>
      <c r="B56" s="11" t="s">
        <v>75</v>
      </c>
      <c r="C56" s="10">
        <v>200000</v>
      </c>
      <c r="D56" s="11">
        <v>0</v>
      </c>
      <c r="E56" s="11">
        <v>0</v>
      </c>
      <c r="F56" s="11">
        <v>0</v>
      </c>
      <c r="G56" s="20">
        <f>SUM(D56:F56)</f>
        <v>0</v>
      </c>
      <c r="H56" s="10">
        <f t="shared" ref="H56" si="5">C56-G56</f>
        <v>200000</v>
      </c>
      <c r="I56" s="3"/>
    </row>
    <row r="57" spans="1:9">
      <c r="A57" s="9"/>
      <c r="B57" s="11"/>
      <c r="C57" s="10"/>
      <c r="D57" s="11"/>
      <c r="E57" s="11"/>
      <c r="F57" s="11"/>
      <c r="G57" s="20"/>
      <c r="H57" s="11"/>
      <c r="I57" s="3"/>
    </row>
    <row r="58" spans="1:9">
      <c r="A58" s="9" t="s">
        <v>87</v>
      </c>
      <c r="B58" s="11" t="s">
        <v>65</v>
      </c>
      <c r="C58" s="10">
        <v>908129</v>
      </c>
      <c r="D58" s="10">
        <v>123600.08</v>
      </c>
      <c r="E58" s="10">
        <v>32243.65</v>
      </c>
      <c r="F58" s="10">
        <v>32233.01</v>
      </c>
      <c r="G58" s="20">
        <f>SUM(D58:F58)</f>
        <v>188076.74000000002</v>
      </c>
      <c r="H58" s="10">
        <f t="shared" ref="H58" si="6">C58-G58</f>
        <v>720052.26</v>
      </c>
      <c r="I58" s="3"/>
    </row>
    <row r="59" spans="1:9">
      <c r="A59" s="9"/>
      <c r="B59" s="11"/>
      <c r="C59" s="10"/>
      <c r="D59" s="10"/>
      <c r="E59" s="10"/>
      <c r="F59" s="10"/>
      <c r="G59" s="20"/>
      <c r="H59" s="11"/>
      <c r="I59" s="3"/>
    </row>
    <row r="60" spans="1:9">
      <c r="A60" s="9" t="s">
        <v>88</v>
      </c>
      <c r="B60" s="11" t="s">
        <v>66</v>
      </c>
      <c r="C60" s="10">
        <v>20197298</v>
      </c>
      <c r="D60" s="10">
        <v>1214408.67</v>
      </c>
      <c r="E60" s="10">
        <v>1940146.87</v>
      </c>
      <c r="F60" s="10">
        <v>1244089.97</v>
      </c>
      <c r="G60" s="20">
        <f>SUM(D60:F60)</f>
        <v>4398645.51</v>
      </c>
      <c r="H60" s="10">
        <f t="shared" ref="H60" si="7">C60-G60</f>
        <v>15798652.49</v>
      </c>
      <c r="I60" s="3"/>
    </row>
    <row r="61" spans="1:9">
      <c r="A61" s="9"/>
      <c r="B61" s="11"/>
      <c r="C61" s="10"/>
      <c r="D61" s="11"/>
      <c r="E61" s="11"/>
      <c r="F61" s="11"/>
      <c r="G61" s="20"/>
      <c r="H61" s="11"/>
      <c r="I61" s="3"/>
    </row>
    <row r="62" spans="1:9">
      <c r="A62" s="9" t="s">
        <v>90</v>
      </c>
      <c r="B62" s="11" t="s">
        <v>67</v>
      </c>
      <c r="C62" s="10">
        <v>159658</v>
      </c>
      <c r="D62" s="10">
        <v>17875.560000000001</v>
      </c>
      <c r="E62" s="10">
        <v>19487.77</v>
      </c>
      <c r="F62" s="10">
        <v>33567.82</v>
      </c>
      <c r="G62" s="20">
        <f>SUM(D62:F62)</f>
        <v>70931.149999999994</v>
      </c>
      <c r="H62" s="10">
        <f t="shared" ref="H62" si="8">C62-G62</f>
        <v>88726.85</v>
      </c>
      <c r="I62" s="19"/>
    </row>
    <row r="63" spans="1:9">
      <c r="A63" s="9"/>
      <c r="B63" s="11"/>
      <c r="C63" s="10"/>
      <c r="D63" s="11"/>
      <c r="E63" s="11"/>
      <c r="F63" s="11"/>
      <c r="G63" s="20"/>
      <c r="H63" s="11"/>
    </row>
    <row r="64" spans="1:9">
      <c r="A64" s="9" t="s">
        <v>89</v>
      </c>
      <c r="B64" s="11" t="s">
        <v>15</v>
      </c>
      <c r="C64" s="10"/>
      <c r="D64" s="10"/>
      <c r="E64" s="10"/>
      <c r="F64" s="10"/>
      <c r="G64" s="20"/>
      <c r="H64" s="11"/>
    </row>
    <row r="65" spans="1:8">
      <c r="A65" s="9"/>
      <c r="B65" s="11" t="s">
        <v>16</v>
      </c>
      <c r="C65" s="10">
        <v>510258</v>
      </c>
      <c r="D65" s="10">
        <v>34231.39</v>
      </c>
      <c r="E65" s="10">
        <v>58544.67</v>
      </c>
      <c r="F65" s="10">
        <v>32603.46</v>
      </c>
      <c r="G65" s="20">
        <f>SUM(D65:F65)</f>
        <v>125379.51999999999</v>
      </c>
      <c r="H65" s="10">
        <f t="shared" ref="H65" si="9">C65-G65</f>
        <v>384878.48</v>
      </c>
    </row>
    <row r="66" spans="1:8">
      <c r="A66" s="9"/>
      <c r="B66" s="11"/>
      <c r="C66" s="10"/>
      <c r="D66" s="11"/>
      <c r="E66" s="11"/>
      <c r="F66" s="11"/>
      <c r="G66" s="20"/>
      <c r="H66" s="11"/>
    </row>
    <row r="67" spans="1:8">
      <c r="A67" s="9" t="s">
        <v>91</v>
      </c>
      <c r="B67" s="11" t="s">
        <v>68</v>
      </c>
      <c r="C67" s="10">
        <v>8708190</v>
      </c>
      <c r="D67" s="10">
        <v>663139.86</v>
      </c>
      <c r="E67" s="10">
        <v>828053.4</v>
      </c>
      <c r="F67" s="10">
        <v>694281.68</v>
      </c>
      <c r="G67" s="20">
        <f>SUM(D67:F67)</f>
        <v>2185474.94</v>
      </c>
      <c r="H67" s="10">
        <f t="shared" ref="H67" si="10">C67-G67</f>
        <v>6522715.0600000005</v>
      </c>
    </row>
    <row r="68" spans="1:8">
      <c r="A68" s="9"/>
      <c r="B68" s="11"/>
      <c r="C68" s="10"/>
      <c r="D68" s="11"/>
      <c r="E68" s="11"/>
      <c r="F68" s="11"/>
      <c r="G68" s="20"/>
      <c r="H68" s="11"/>
    </row>
    <row r="69" spans="1:8">
      <c r="A69" s="9" t="s">
        <v>85</v>
      </c>
      <c r="B69" s="18" t="s">
        <v>13</v>
      </c>
      <c r="C69" s="10">
        <v>694136</v>
      </c>
      <c r="D69" s="10">
        <v>55203.83</v>
      </c>
      <c r="E69" s="10">
        <v>52374.77</v>
      </c>
      <c r="F69" s="10">
        <v>53783.77</v>
      </c>
      <c r="G69" s="20">
        <f>SUM(D69:F69)</f>
        <v>161362.37</v>
      </c>
      <c r="H69" s="10">
        <f t="shared" ref="H69" si="11">C69-G69</f>
        <v>532773.63</v>
      </c>
    </row>
    <row r="70" spans="1:8">
      <c r="A70" s="9"/>
      <c r="B70" s="11"/>
      <c r="C70" s="10"/>
      <c r="D70" s="11"/>
      <c r="E70" s="11"/>
      <c r="F70" s="11"/>
      <c r="G70" s="20"/>
      <c r="H70" s="11"/>
    </row>
    <row r="71" spans="1:8">
      <c r="A71" s="9" t="s">
        <v>86</v>
      </c>
      <c r="B71" s="18" t="s">
        <v>14</v>
      </c>
      <c r="C71" s="10">
        <v>33471</v>
      </c>
      <c r="D71" s="10">
        <v>2647.35</v>
      </c>
      <c r="E71" s="10">
        <v>2647.35</v>
      </c>
      <c r="F71" s="10">
        <v>2647.35</v>
      </c>
      <c r="G71" s="20">
        <f>SUM(D71:F71)</f>
        <v>7942.0499999999993</v>
      </c>
      <c r="H71" s="10">
        <f t="shared" ref="H71" si="12">C71-G71</f>
        <v>25528.95</v>
      </c>
    </row>
    <row r="72" spans="1:8">
      <c r="A72" s="9"/>
      <c r="B72" s="11"/>
      <c r="C72" s="10"/>
      <c r="D72" s="11"/>
      <c r="E72" s="11"/>
      <c r="F72" s="11"/>
      <c r="G72" s="20"/>
      <c r="H72" s="11"/>
    </row>
    <row r="73" spans="1:8">
      <c r="A73" s="9">
        <v>8.33</v>
      </c>
      <c r="B73" s="18" t="s">
        <v>12</v>
      </c>
      <c r="C73" s="10">
        <v>943853</v>
      </c>
      <c r="D73" s="11">
        <v>0</v>
      </c>
      <c r="E73" s="10">
        <v>550438</v>
      </c>
      <c r="F73" s="10">
        <v>1231807</v>
      </c>
      <c r="G73" s="20">
        <f>SUM(D73:F73)</f>
        <v>1782245</v>
      </c>
      <c r="H73" s="10">
        <f t="shared" ref="H73" si="13">C73-G73</f>
        <v>-838392</v>
      </c>
    </row>
    <row r="74" spans="1:8">
      <c r="A74" s="11"/>
      <c r="B74" s="11"/>
      <c r="C74" s="11"/>
      <c r="D74" s="11"/>
      <c r="E74" s="11"/>
      <c r="F74" s="11"/>
      <c r="G74" s="21"/>
      <c r="H74" s="24"/>
    </row>
    <row r="75" spans="1:8">
      <c r="A75" s="22"/>
      <c r="B75" s="23" t="s">
        <v>69</v>
      </c>
      <c r="C75" s="29">
        <f>SUM(C47:C73)</f>
        <v>57496504</v>
      </c>
      <c r="D75" s="29">
        <f t="shared" ref="D75:H75" si="14">SUM(D47:D73)</f>
        <v>5795851.9299999997</v>
      </c>
      <c r="E75" s="29">
        <f t="shared" si="14"/>
        <v>5986992.8599999994</v>
      </c>
      <c r="F75" s="29">
        <f t="shared" si="14"/>
        <v>5789914.629999999</v>
      </c>
      <c r="G75" s="29">
        <f t="shared" si="14"/>
        <v>17572759.420000002</v>
      </c>
      <c r="H75" s="29">
        <f t="shared" si="14"/>
        <v>39923744.580000006</v>
      </c>
    </row>
    <row r="76" spans="1:8">
      <c r="A76" s="3"/>
      <c r="B76" s="8"/>
      <c r="C76" s="3"/>
      <c r="D76" s="3"/>
      <c r="E76" s="3"/>
      <c r="F76" s="3"/>
      <c r="G76" s="3"/>
      <c r="H76" s="3"/>
    </row>
    <row r="77" spans="1:8">
      <c r="A77" s="3"/>
      <c r="B77" s="8"/>
      <c r="C77" s="3"/>
      <c r="D77" s="3"/>
      <c r="E77" s="3"/>
      <c r="F77" s="3"/>
      <c r="G77" s="4"/>
      <c r="H77" s="4"/>
    </row>
    <row r="78" spans="1:8">
      <c r="A78" s="3"/>
      <c r="B78" s="3"/>
      <c r="C78" s="3"/>
      <c r="D78" s="3"/>
      <c r="E78" s="3"/>
      <c r="F78" s="3"/>
      <c r="G78" s="4"/>
      <c r="H78" s="3"/>
    </row>
    <row r="79" spans="1:8" ht="45.75" customHeight="1">
      <c r="A79" s="3"/>
      <c r="B79" s="37" t="s">
        <v>99</v>
      </c>
      <c r="C79" s="38"/>
      <c r="D79" s="38"/>
      <c r="E79" s="38"/>
      <c r="F79" s="38"/>
      <c r="G79" s="38"/>
      <c r="H79" s="38"/>
    </row>
    <row r="80" spans="1:8">
      <c r="A80" s="3"/>
      <c r="B80" s="3"/>
      <c r="C80" s="3"/>
      <c r="D80" s="3"/>
      <c r="E80" s="3"/>
      <c r="F80" s="3"/>
      <c r="G80" s="3"/>
      <c r="H80" s="3"/>
    </row>
    <row r="81" spans="1:8">
      <c r="A81" s="3"/>
      <c r="B81" s="3"/>
      <c r="C81" s="3"/>
      <c r="D81" s="3"/>
      <c r="E81" s="3"/>
      <c r="F81" s="3"/>
      <c r="G81" s="3"/>
      <c r="H81" s="3"/>
    </row>
    <row r="82" spans="1:8">
      <c r="A82" s="3"/>
      <c r="B82" s="3"/>
      <c r="C82" s="3"/>
      <c r="D82" s="3"/>
      <c r="E82" s="3"/>
      <c r="F82" s="3"/>
      <c r="G82" s="3"/>
      <c r="H82" s="3"/>
    </row>
    <row r="83" spans="1:8">
      <c r="A83" s="3"/>
      <c r="B83" s="3"/>
      <c r="C83" s="3"/>
      <c r="D83" s="3"/>
      <c r="E83" s="3"/>
      <c r="F83" s="3"/>
      <c r="G83" s="3"/>
      <c r="H83" s="3"/>
    </row>
    <row r="84" spans="1:8">
      <c r="A84" s="3"/>
      <c r="B84" s="3"/>
      <c r="C84" s="3"/>
      <c r="D84" s="3"/>
      <c r="E84" s="3"/>
      <c r="F84" s="3"/>
      <c r="G84" s="3"/>
      <c r="H84" s="3"/>
    </row>
    <row r="85" spans="1:8">
      <c r="A85" s="3"/>
      <c r="B85" s="3"/>
      <c r="C85" s="3"/>
      <c r="D85" s="3"/>
      <c r="E85" s="3"/>
      <c r="F85" s="3"/>
      <c r="G85" s="3"/>
      <c r="H85" s="3"/>
    </row>
    <row r="86" spans="1:8">
      <c r="A86" s="3"/>
      <c r="B86" s="39"/>
      <c r="C86" s="39"/>
      <c r="D86" s="39"/>
      <c r="E86" s="39"/>
      <c r="F86" s="39"/>
      <c r="G86" s="39"/>
      <c r="H86" s="39"/>
    </row>
    <row r="87" spans="1:8">
      <c r="A87" s="3"/>
      <c r="B87" s="40" t="s">
        <v>100</v>
      </c>
      <c r="C87" s="41" t="s">
        <v>101</v>
      </c>
      <c r="D87" s="41"/>
      <c r="E87" s="41"/>
      <c r="F87" s="41" t="s">
        <v>102</v>
      </c>
      <c r="G87" s="41"/>
      <c r="H87" s="41"/>
    </row>
    <row r="88" spans="1:8">
      <c r="A88" s="3"/>
      <c r="B88" s="40" t="s">
        <v>103</v>
      </c>
      <c r="C88" s="41" t="s">
        <v>104</v>
      </c>
      <c r="D88" s="41"/>
      <c r="E88" s="41"/>
      <c r="F88" s="41" t="s">
        <v>105</v>
      </c>
      <c r="G88" s="41"/>
      <c r="H88" s="41"/>
    </row>
    <row r="89" spans="1:8">
      <c r="A89" s="3"/>
      <c r="B89" s="3"/>
      <c r="C89" s="3"/>
      <c r="D89" s="3"/>
      <c r="E89" s="3"/>
      <c r="F89" s="3"/>
      <c r="G89" s="3"/>
      <c r="H89" s="3"/>
    </row>
    <row r="90" spans="1:8">
      <c r="A90" s="3"/>
      <c r="B90" s="3"/>
      <c r="C90" s="3"/>
      <c r="D90" s="3"/>
      <c r="E90" s="3"/>
      <c r="F90" s="3"/>
      <c r="G90" s="3"/>
      <c r="H90" s="3"/>
    </row>
    <row r="91" spans="1:8">
      <c r="A91" s="3"/>
      <c r="B91" s="3"/>
      <c r="C91" s="3"/>
      <c r="D91" s="3"/>
      <c r="E91" s="3"/>
      <c r="F91" s="3"/>
      <c r="G91" s="3"/>
      <c r="H91" s="3"/>
    </row>
    <row r="92" spans="1:8">
      <c r="A92" s="3"/>
      <c r="B92" s="3"/>
      <c r="C92" s="3"/>
      <c r="D92" s="3"/>
      <c r="E92" s="3"/>
      <c r="F92" s="3"/>
      <c r="G92" s="3"/>
      <c r="H92" s="3"/>
    </row>
    <row r="93" spans="1:8">
      <c r="A93" s="3"/>
      <c r="B93" s="3"/>
      <c r="C93" s="3"/>
      <c r="D93" s="3"/>
      <c r="E93" s="3"/>
      <c r="F93" s="3"/>
      <c r="G93" s="3"/>
      <c r="H93" s="3"/>
    </row>
    <row r="94" spans="1:8">
      <c r="A94" s="3"/>
      <c r="B94" s="3"/>
      <c r="C94" s="3"/>
      <c r="D94" s="3"/>
      <c r="E94" s="3"/>
      <c r="F94" s="3"/>
      <c r="G94" s="3"/>
      <c r="H94" s="3"/>
    </row>
    <row r="95" spans="1:8">
      <c r="A95" s="3"/>
      <c r="B95" s="3"/>
      <c r="C95" s="3"/>
      <c r="D95" s="3"/>
      <c r="E95" s="3"/>
      <c r="F95" s="3"/>
      <c r="G95" s="3"/>
      <c r="H95" s="3"/>
    </row>
    <row r="96" spans="1:8">
      <c r="A96" s="3"/>
      <c r="B96" s="3"/>
      <c r="C96" s="3"/>
      <c r="D96" s="3"/>
      <c r="E96" s="3"/>
      <c r="F96" s="3"/>
      <c r="G96" s="3"/>
      <c r="H96" s="3"/>
    </row>
  </sheetData>
  <mergeCells count="8">
    <mergeCell ref="C88:E88"/>
    <mergeCell ref="F88:H88"/>
    <mergeCell ref="A6:D6"/>
    <mergeCell ref="A7:D7"/>
    <mergeCell ref="A8:E8"/>
    <mergeCell ref="B79:H79"/>
    <mergeCell ref="C87:E87"/>
    <mergeCell ref="F87:H87"/>
  </mergeCells>
  <pageMargins left="0.25" right="0.25" top="0.75" bottom="0.75" header="0.3" footer="0.3"/>
  <pageSetup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EAMI MAR-20</vt:lpstr>
      <vt:lpstr>'EAMI MAR-20'!_R2F1.01_5_2</vt:lpstr>
      <vt:lpstr>'EAMI MAR-20'!Área_de_impresión</vt:lpstr>
    </vt:vector>
  </TitlesOfParts>
  <Company>www.intercambiosvirtuales.org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www.intercambiosvirtuales.org</dc:creator>
  <cp:lastModifiedBy>www.intercambiosvirtuales.org</cp:lastModifiedBy>
  <cp:lastPrinted>2020-05-02T22:36:42Z</cp:lastPrinted>
  <dcterms:created xsi:type="dcterms:W3CDTF">2017-10-04T08:58:28Z</dcterms:created>
  <dcterms:modified xsi:type="dcterms:W3CDTF">2020-05-02T22:37:27Z</dcterms:modified>
</cp:coreProperties>
</file>